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36" windowHeight="4608" activeTab="0"/>
  </bookViews>
  <sheets>
    <sheet name="Table 6-WA" sheetId="1" r:id="rId1"/>
  </sheets>
  <definedNames>
    <definedName name="_xlnm.Print_Area" localSheetId="0">'Table 6-WA'!$A$1:$H$55</definedName>
  </definedNames>
  <calcPr fullCalcOnLoad="1"/>
</workbook>
</file>

<file path=xl/sharedStrings.xml><?xml version="1.0" encoding="utf-8"?>
<sst xmlns="http://schemas.openxmlformats.org/spreadsheetml/2006/main" count="72" uniqueCount="50">
  <si>
    <t>Number</t>
  </si>
  <si>
    <t xml:space="preserve"> </t>
  </si>
  <si>
    <t>Percent</t>
  </si>
  <si>
    <t xml:space="preserve"> - Represents zero or rounds to 0.0.</t>
  </si>
  <si>
    <r>
      <t xml:space="preserve">Table 6.  </t>
    </r>
    <r>
      <rPr>
        <b/>
        <sz val="12"/>
        <rFont val="Arial"/>
        <family val="2"/>
      </rPr>
      <t>Population for the 15 Largest Counties and Incorporated Places in Washington:  1990 and 2000</t>
    </r>
  </si>
  <si>
    <t xml:space="preserve">NOTE:  Data not adjusted based on the Accuracy and Coverage Evaluation.  For information on confidentiality protection, sampling error, </t>
  </si>
  <si>
    <t>Population rank</t>
  </si>
  <si>
    <t>Population</t>
  </si>
  <si>
    <t>Population change, 1990 to 2000</t>
  </si>
  <si>
    <t>Geographic area</t>
  </si>
  <si>
    <t>Washington ............……………………………………………</t>
  </si>
  <si>
    <t>COUNTY</t>
  </si>
  <si>
    <t>King County …………………………………………………………..</t>
  </si>
  <si>
    <t>Pierce County …………………………………………………………..</t>
  </si>
  <si>
    <t>Snohomish County …………………………………………………………..</t>
  </si>
  <si>
    <t>Spokane County …………………………………………………………..</t>
  </si>
  <si>
    <t>Clark County …………………………………………………………..</t>
  </si>
  <si>
    <t>Kitsap County …………………………………………………………..</t>
  </si>
  <si>
    <t>Yakima County …………………………………………………………..</t>
  </si>
  <si>
    <t>Thurston County …………………………………………………………..</t>
  </si>
  <si>
    <t>Whatcom County …………………………………………………………..</t>
  </si>
  <si>
    <t>Benton County …………………………………………………………..</t>
  </si>
  <si>
    <t>Skagit County …………………………………………………………..</t>
  </si>
  <si>
    <t>Cowlitz County …………………………………………………………..</t>
  </si>
  <si>
    <t>Grant County …………………………………………………………..</t>
  </si>
  <si>
    <t>Island County …………………………………………………………..</t>
  </si>
  <si>
    <t>Lewis County …………………………………………………………..</t>
  </si>
  <si>
    <t>INCORPORATED PLACE</t>
  </si>
  <si>
    <t>Seattle city ………………………………………………………</t>
  </si>
  <si>
    <t>Spokane city ………………………………………………………</t>
  </si>
  <si>
    <t>Tacoma city ………………………………………………………</t>
  </si>
  <si>
    <t>Vancouver city ………………………………………………………</t>
  </si>
  <si>
    <t>Bellevue city ………………………………………………………</t>
  </si>
  <si>
    <t>Everett city ………………………………………………………</t>
  </si>
  <si>
    <t>(X)</t>
  </si>
  <si>
    <t>Federal Way city ………………………………………………………</t>
  </si>
  <si>
    <t>Kent city ………………………………………………………</t>
  </si>
  <si>
    <t>Yakima city ………………………………………………………</t>
  </si>
  <si>
    <t>Bellingham city ………………………………………………………</t>
  </si>
  <si>
    <t>Lakewood city ………………………………………………………</t>
  </si>
  <si>
    <t>Kennewick city ………………………………………………………</t>
  </si>
  <si>
    <t>Shoreline city ………………………………………………………</t>
  </si>
  <si>
    <t>Renton city ………………………………………………………</t>
  </si>
  <si>
    <t>Redmond city ………………………………………………………</t>
  </si>
  <si>
    <t>(X) Not applicable.  Incorporated since 1990.</t>
  </si>
  <si>
    <r>
      <t>1</t>
    </r>
    <r>
      <rPr>
        <sz val="10"/>
        <rFont val="Arial"/>
        <family val="0"/>
      </rPr>
      <t xml:space="preserve"> 1990 census counts are as published in 1990 census reports and thus do not include any changes published subsequently due to</t>
    </r>
  </si>
  <si>
    <r>
      <t xml:space="preserve">    boundary c</t>
    </r>
    <r>
      <rPr>
        <sz val="10"/>
        <rFont val="Arial"/>
        <family val="0"/>
      </rPr>
      <t>hanges or to the Count Question Resolution program.</t>
    </r>
  </si>
  <si>
    <t>Source:  U.S. Census Bureau, Census 2000 Redistricting Data (P.L. 94-171) Summary File, Table PL1, and 1990 census.</t>
  </si>
  <si>
    <r>
      <t xml:space="preserve">nonsampling error, and definitions, see </t>
    </r>
    <r>
      <rPr>
        <u val="single"/>
        <sz val="10"/>
        <rFont val="Arial"/>
        <family val="2"/>
      </rPr>
      <t>http://factfinder.census.gov/home/en/datanotes/expplu.html</t>
    </r>
    <r>
      <rPr>
        <sz val="10"/>
        <rFont val="Arial"/>
        <family val="2"/>
      </rPr>
      <t>.</t>
    </r>
  </si>
  <si>
    <r>
      <t xml:space="preserve">1990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</si>
</sst>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00000"/>
    <numFmt numFmtId="169" formatCode="#,##0.0"/>
    <numFmt numFmtId="170" formatCode="###\ ###\ ###"/>
    <numFmt numFmtId="171" formatCode="###\ 000\ 000"/>
    <numFmt numFmtId="172" formatCode="###\ ###\ 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6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right"/>
    </xf>
    <xf numFmtId="3" fontId="2" fillId="0" borderId="3" xfId="15" applyNumberFormat="1" applyFont="1" applyBorder="1" applyAlignment="1">
      <alignment/>
    </xf>
    <xf numFmtId="3" fontId="2" fillId="0" borderId="0" xfId="15" applyNumberFormat="1" applyFont="1" applyBorder="1" applyAlignment="1">
      <alignment/>
    </xf>
    <xf numFmtId="3" fontId="2" fillId="0" borderId="1" xfId="15" applyNumberFormat="1" applyFont="1" applyBorder="1" applyAlignment="1">
      <alignment/>
    </xf>
    <xf numFmtId="3" fontId="2" fillId="0" borderId="13" xfId="15" applyNumberFormat="1" applyFont="1" applyBorder="1" applyAlignment="1">
      <alignment/>
    </xf>
    <xf numFmtId="3" fontId="0" fillId="0" borderId="18" xfId="15" applyNumberFormat="1" applyFont="1" applyBorder="1" applyAlignment="1">
      <alignment/>
    </xf>
    <xf numFmtId="1" fontId="0" fillId="0" borderId="19" xfId="15" applyNumberFormat="1" applyFont="1" applyBorder="1" applyAlignment="1">
      <alignment horizontal="right"/>
    </xf>
    <xf numFmtId="1" fontId="0" fillId="0" borderId="3" xfId="15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170" fontId="1" fillId="0" borderId="18" xfId="15" applyNumberFormat="1" applyFont="1" applyBorder="1" applyAlignment="1">
      <alignment/>
    </xf>
    <xf numFmtId="170" fontId="1" fillId="0" borderId="19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67" fontId="1" fillId="0" borderId="19" xfId="0" applyNumberFormat="1" applyFont="1" applyBorder="1" applyAlignment="1">
      <alignment/>
    </xf>
    <xf numFmtId="170" fontId="0" fillId="0" borderId="18" xfId="15" applyNumberFormat="1" applyFont="1" applyBorder="1" applyAlignment="1">
      <alignment/>
    </xf>
    <xf numFmtId="170" fontId="0" fillId="0" borderId="19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9" xfId="0" applyNumberFormat="1" applyFont="1" applyBorder="1" applyAlignment="1">
      <alignment/>
    </xf>
    <xf numFmtId="170" fontId="0" fillId="0" borderId="19" xfId="0" applyNumberFormat="1" applyFont="1" applyBorder="1" applyAlignment="1">
      <alignment horizontal="right"/>
    </xf>
    <xf numFmtId="170" fontId="0" fillId="0" borderId="3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170" fontId="0" fillId="0" borderId="24" xfId="0" applyNumberFormat="1" applyFont="1" applyBorder="1" applyAlignment="1">
      <alignment/>
    </xf>
    <xf numFmtId="170" fontId="0" fillId="0" borderId="25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167" fontId="0" fillId="0" borderId="25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75" zoomScaleNormal="75" workbookViewId="0" topLeftCell="B1">
      <selection activeCell="G10" sqref="G10:H10"/>
    </sheetView>
  </sheetViews>
  <sheetFormatPr defaultColWidth="9.140625" defaultRowHeight="12.75"/>
  <cols>
    <col min="1" max="2" width="7.421875" style="0" customWidth="1"/>
    <col min="3" max="3" width="0.9921875" style="0" customWidth="1"/>
    <col min="4" max="4" width="39.7109375" style="0" customWidth="1"/>
    <col min="5" max="6" width="14.00390625" style="0" customWidth="1"/>
    <col min="7" max="7" width="14.8515625" style="0" customWidth="1"/>
    <col min="8" max="8" width="15.140625" style="0" customWidth="1"/>
  </cols>
  <sheetData>
    <row r="1" spans="1:8" ht="17.25">
      <c r="A1" s="17" t="s">
        <v>4</v>
      </c>
      <c r="B1" s="17"/>
      <c r="C1" s="17"/>
      <c r="D1" s="17"/>
      <c r="E1" s="17"/>
      <c r="F1" s="18"/>
      <c r="G1" s="18"/>
      <c r="H1" s="18"/>
    </row>
    <row r="2" spans="1:8" ht="10.5" customHeight="1">
      <c r="A2" s="19"/>
      <c r="B2" s="19"/>
      <c r="C2" s="19"/>
      <c r="D2" s="11"/>
      <c r="E2" s="11"/>
      <c r="F2" s="20"/>
      <c r="G2" s="20"/>
      <c r="H2" s="21"/>
    </row>
    <row r="3" spans="1:8" ht="12.75">
      <c r="A3" s="19" t="s">
        <v>5</v>
      </c>
      <c r="B3" s="19"/>
      <c r="C3" s="19"/>
      <c r="D3" s="11"/>
      <c r="E3" s="11"/>
      <c r="F3" s="20"/>
      <c r="G3" s="20"/>
      <c r="H3" s="21"/>
    </row>
    <row r="4" spans="1:8" ht="13.5" thickBot="1">
      <c r="A4" s="19" t="s">
        <v>48</v>
      </c>
      <c r="B4" s="19"/>
      <c r="C4" s="11"/>
      <c r="D4" s="21"/>
      <c r="E4" s="21"/>
      <c r="F4" s="21"/>
      <c r="G4" s="21"/>
      <c r="H4" s="21"/>
    </row>
    <row r="5" spans="1:8" ht="12.75">
      <c r="A5" s="22"/>
      <c r="B5" s="23"/>
      <c r="C5" s="24"/>
      <c r="D5" s="25"/>
      <c r="E5" s="26"/>
      <c r="F5" s="4"/>
      <c r="G5" s="2"/>
      <c r="H5" s="4"/>
    </row>
    <row r="6" spans="1:8" ht="12.75">
      <c r="A6" s="65" t="s">
        <v>6</v>
      </c>
      <c r="B6" s="67"/>
      <c r="C6" s="27"/>
      <c r="D6" s="28"/>
      <c r="E6" s="68" t="s">
        <v>7</v>
      </c>
      <c r="F6" s="66"/>
      <c r="G6" s="68" t="s">
        <v>8</v>
      </c>
      <c r="H6" s="66"/>
    </row>
    <row r="7" spans="1:8" ht="12.75">
      <c r="A7" s="29"/>
      <c r="B7" s="15"/>
      <c r="C7" s="16"/>
      <c r="D7" s="28"/>
      <c r="E7" s="30"/>
      <c r="F7" s="8"/>
      <c r="G7" s="31"/>
      <c r="H7" s="12"/>
    </row>
    <row r="8" spans="1:8" ht="15">
      <c r="A8" s="10">
        <v>2000</v>
      </c>
      <c r="B8" s="13">
        <v>1990</v>
      </c>
      <c r="C8" s="32"/>
      <c r="D8" s="33" t="s">
        <v>9</v>
      </c>
      <c r="E8" s="33">
        <v>2000</v>
      </c>
      <c r="F8" s="5" t="s">
        <v>49</v>
      </c>
      <c r="G8" s="7" t="s">
        <v>0</v>
      </c>
      <c r="H8" s="34" t="s">
        <v>2</v>
      </c>
    </row>
    <row r="9" spans="1:8" ht="12.75">
      <c r="A9" s="35"/>
      <c r="B9" s="36"/>
      <c r="C9" s="37"/>
      <c r="D9" s="38"/>
      <c r="E9" s="39" t="s">
        <v>1</v>
      </c>
      <c r="F9" s="40"/>
      <c r="G9" s="41"/>
      <c r="H9" s="40"/>
    </row>
    <row r="10" spans="1:8" ht="12.75">
      <c r="A10" s="3"/>
      <c r="B10" s="11"/>
      <c r="C10" s="1"/>
      <c r="D10" s="42" t="s">
        <v>10</v>
      </c>
      <c r="E10" s="43">
        <v>5894121</v>
      </c>
      <c r="F10" s="44">
        <v>4866692</v>
      </c>
      <c r="G10" s="45">
        <f>(E10-F10)</f>
        <v>1027429</v>
      </c>
      <c r="H10" s="46">
        <f>(E10-F10)/F10*100</f>
        <v>21.11144489932792</v>
      </c>
    </row>
    <row r="11" spans="1:8" ht="12.75">
      <c r="A11" s="3"/>
      <c r="B11" s="11"/>
      <c r="C11" s="1"/>
      <c r="D11" s="42"/>
      <c r="E11" s="47" t="s">
        <v>1</v>
      </c>
      <c r="F11" s="48" t="s">
        <v>1</v>
      </c>
      <c r="G11" s="49"/>
      <c r="H11" s="50"/>
    </row>
    <row r="12" spans="1:8" ht="12.75">
      <c r="A12" s="51"/>
      <c r="B12" s="19"/>
      <c r="C12" s="52"/>
      <c r="D12" s="42" t="s">
        <v>11</v>
      </c>
      <c r="E12" s="47" t="s">
        <v>1</v>
      </c>
      <c r="F12" s="48" t="s">
        <v>1</v>
      </c>
      <c r="G12" s="49"/>
      <c r="H12" s="50"/>
    </row>
    <row r="13" spans="1:8" ht="12.75">
      <c r="A13" s="51"/>
      <c r="B13" s="19"/>
      <c r="C13" s="52"/>
      <c r="D13" s="42"/>
      <c r="E13" s="47" t="s">
        <v>1</v>
      </c>
      <c r="F13" s="48" t="s">
        <v>1</v>
      </c>
      <c r="G13" s="49"/>
      <c r="H13" s="50"/>
    </row>
    <row r="14" spans="1:8" ht="12.75">
      <c r="A14" s="51">
        <v>1</v>
      </c>
      <c r="B14" s="19">
        <v>1</v>
      </c>
      <c r="C14" s="52"/>
      <c r="D14" s="53" t="s">
        <v>12</v>
      </c>
      <c r="E14" s="47">
        <v>1737034</v>
      </c>
      <c r="F14" s="48">
        <v>1507319</v>
      </c>
      <c r="G14" s="49">
        <f aca="true" t="shared" si="0" ref="G14:G28">(E14-F14)</f>
        <v>229715</v>
      </c>
      <c r="H14" s="54">
        <f aca="true" t="shared" si="1" ref="H14:H28">(E14-F14)/F14*100</f>
        <v>15.23997242786696</v>
      </c>
    </row>
    <row r="15" spans="1:8" ht="12.75">
      <c r="A15" s="51">
        <v>2</v>
      </c>
      <c r="B15" s="19">
        <v>2</v>
      </c>
      <c r="C15" s="52"/>
      <c r="D15" s="53" t="s">
        <v>13</v>
      </c>
      <c r="E15" s="47">
        <v>700820</v>
      </c>
      <c r="F15" s="48">
        <v>586203</v>
      </c>
      <c r="G15" s="49">
        <f t="shared" si="0"/>
        <v>114617</v>
      </c>
      <c r="H15" s="54">
        <f t="shared" si="1"/>
        <v>19.552441730936213</v>
      </c>
    </row>
    <row r="16" spans="1:8" ht="12.75">
      <c r="A16" s="51">
        <v>3</v>
      </c>
      <c r="B16" s="19">
        <v>3</v>
      </c>
      <c r="C16" s="52"/>
      <c r="D16" s="53" t="s">
        <v>14</v>
      </c>
      <c r="E16" s="47">
        <v>606024</v>
      </c>
      <c r="F16" s="48">
        <v>465642</v>
      </c>
      <c r="G16" s="49">
        <f t="shared" si="0"/>
        <v>140382</v>
      </c>
      <c r="H16" s="54">
        <f t="shared" si="1"/>
        <v>30.148053654953806</v>
      </c>
    </row>
    <row r="17" spans="1:8" ht="12.75">
      <c r="A17" s="51">
        <v>4</v>
      </c>
      <c r="B17" s="19">
        <v>4</v>
      </c>
      <c r="C17" s="52"/>
      <c r="D17" s="53" t="s">
        <v>15</v>
      </c>
      <c r="E17" s="47">
        <v>417939</v>
      </c>
      <c r="F17" s="48">
        <v>361364</v>
      </c>
      <c r="G17" s="49">
        <f t="shared" si="0"/>
        <v>56575</v>
      </c>
      <c r="H17" s="54">
        <f t="shared" si="1"/>
        <v>15.655959088343055</v>
      </c>
    </row>
    <row r="18" spans="1:8" ht="12.75">
      <c r="A18" s="3">
        <v>5</v>
      </c>
      <c r="B18" s="11">
        <v>5</v>
      </c>
      <c r="C18" s="1"/>
      <c r="D18" s="53" t="s">
        <v>16</v>
      </c>
      <c r="E18" s="47">
        <v>345238</v>
      </c>
      <c r="F18" s="48">
        <v>238053</v>
      </c>
      <c r="G18" s="49">
        <f t="shared" si="0"/>
        <v>107185</v>
      </c>
      <c r="H18" s="54">
        <f t="shared" si="1"/>
        <v>45.025687556972606</v>
      </c>
    </row>
    <row r="19" spans="1:8" ht="12.75">
      <c r="A19" s="3">
        <v>6</v>
      </c>
      <c r="B19" s="11">
        <v>6</v>
      </c>
      <c r="C19" s="1"/>
      <c r="D19" s="53" t="s">
        <v>17</v>
      </c>
      <c r="E19" s="47">
        <v>231969</v>
      </c>
      <c r="F19" s="48">
        <v>189731</v>
      </c>
      <c r="G19" s="49">
        <f t="shared" si="0"/>
        <v>42238</v>
      </c>
      <c r="H19" s="54">
        <f t="shared" si="1"/>
        <v>22.262044684316216</v>
      </c>
    </row>
    <row r="20" spans="1:8" ht="12.75">
      <c r="A20" s="3">
        <v>7</v>
      </c>
      <c r="B20" s="11">
        <v>7</v>
      </c>
      <c r="C20" s="1"/>
      <c r="D20" s="53" t="s">
        <v>18</v>
      </c>
      <c r="E20" s="47">
        <v>222581</v>
      </c>
      <c r="F20" s="48">
        <v>188823</v>
      </c>
      <c r="G20" s="49">
        <f t="shared" si="0"/>
        <v>33758</v>
      </c>
      <c r="H20" s="54">
        <f t="shared" si="1"/>
        <v>17.878118661391888</v>
      </c>
    </row>
    <row r="21" spans="1:8" ht="12.75">
      <c r="A21" s="3">
        <v>8</v>
      </c>
      <c r="B21" s="11">
        <v>8</v>
      </c>
      <c r="C21" s="1"/>
      <c r="D21" s="53" t="s">
        <v>19</v>
      </c>
      <c r="E21" s="47">
        <v>207355</v>
      </c>
      <c r="F21" s="48">
        <v>161238</v>
      </c>
      <c r="G21" s="49">
        <f t="shared" si="0"/>
        <v>46117</v>
      </c>
      <c r="H21" s="54">
        <f t="shared" si="1"/>
        <v>28.601818429898657</v>
      </c>
    </row>
    <row r="22" spans="1:8" ht="12.75">
      <c r="A22" s="3">
        <v>9</v>
      </c>
      <c r="B22" s="11">
        <v>9</v>
      </c>
      <c r="C22" s="1"/>
      <c r="D22" s="53" t="s">
        <v>20</v>
      </c>
      <c r="E22" s="47">
        <v>166814</v>
      </c>
      <c r="F22" s="48">
        <v>127780</v>
      </c>
      <c r="G22" s="49">
        <f t="shared" si="0"/>
        <v>39034</v>
      </c>
      <c r="H22" s="54">
        <f t="shared" si="1"/>
        <v>30.547816559712004</v>
      </c>
    </row>
    <row r="23" spans="1:8" ht="12.75">
      <c r="A23" s="3">
        <v>10</v>
      </c>
      <c r="B23" s="11">
        <v>10</v>
      </c>
      <c r="C23" s="1"/>
      <c r="D23" s="53" t="s">
        <v>21</v>
      </c>
      <c r="E23" s="47">
        <v>142475</v>
      </c>
      <c r="F23" s="48">
        <v>112560</v>
      </c>
      <c r="G23" s="49">
        <f t="shared" si="0"/>
        <v>29915</v>
      </c>
      <c r="H23" s="54">
        <f t="shared" si="1"/>
        <v>26.576936744847192</v>
      </c>
    </row>
    <row r="24" spans="1:8" ht="12.75">
      <c r="A24" s="3">
        <v>11</v>
      </c>
      <c r="B24" s="11">
        <v>12</v>
      </c>
      <c r="C24" s="1"/>
      <c r="D24" s="53" t="s">
        <v>22</v>
      </c>
      <c r="E24" s="47">
        <v>102979</v>
      </c>
      <c r="F24" s="48">
        <v>79555</v>
      </c>
      <c r="G24" s="49">
        <f t="shared" si="0"/>
        <v>23424</v>
      </c>
      <c r="H24" s="54">
        <f t="shared" si="1"/>
        <v>29.443781031990447</v>
      </c>
    </row>
    <row r="25" spans="1:8" ht="12.75">
      <c r="A25" s="3">
        <v>12</v>
      </c>
      <c r="B25" s="11">
        <v>11</v>
      </c>
      <c r="C25" s="1"/>
      <c r="D25" s="53" t="s">
        <v>23</v>
      </c>
      <c r="E25" s="47">
        <v>92948</v>
      </c>
      <c r="F25" s="48">
        <v>82119</v>
      </c>
      <c r="G25" s="49">
        <f t="shared" si="0"/>
        <v>10829</v>
      </c>
      <c r="H25" s="54">
        <f t="shared" si="1"/>
        <v>13.186960386755805</v>
      </c>
    </row>
    <row r="26" spans="1:8" ht="12.75">
      <c r="A26" s="3">
        <v>13</v>
      </c>
      <c r="B26" s="11">
        <v>17</v>
      </c>
      <c r="C26" s="1"/>
      <c r="D26" s="53" t="s">
        <v>24</v>
      </c>
      <c r="E26" s="47">
        <v>74698</v>
      </c>
      <c r="F26" s="48">
        <v>54758</v>
      </c>
      <c r="G26" s="49">
        <f t="shared" si="0"/>
        <v>19940</v>
      </c>
      <c r="H26" s="54">
        <f t="shared" si="1"/>
        <v>36.41477044450126</v>
      </c>
    </row>
    <row r="27" spans="1:8" ht="12.75">
      <c r="A27" s="3">
        <v>14</v>
      </c>
      <c r="B27" s="11">
        <v>14</v>
      </c>
      <c r="C27" s="1"/>
      <c r="D27" s="53" t="s">
        <v>25</v>
      </c>
      <c r="E27" s="47">
        <v>71558</v>
      </c>
      <c r="F27" s="48">
        <v>60195</v>
      </c>
      <c r="G27" s="49">
        <f t="shared" si="0"/>
        <v>11363</v>
      </c>
      <c r="H27" s="54">
        <f t="shared" si="1"/>
        <v>18.876983138134396</v>
      </c>
    </row>
    <row r="28" spans="1:8" ht="12.75">
      <c r="A28" s="3">
        <v>15</v>
      </c>
      <c r="B28" s="11">
        <v>15</v>
      </c>
      <c r="C28" s="1"/>
      <c r="D28" s="53" t="s">
        <v>26</v>
      </c>
      <c r="E28" s="47">
        <v>68600</v>
      </c>
      <c r="F28" s="48">
        <v>59358</v>
      </c>
      <c r="G28" s="49">
        <f t="shared" si="0"/>
        <v>9242</v>
      </c>
      <c r="H28" s="54">
        <f t="shared" si="1"/>
        <v>15.569931601469053</v>
      </c>
    </row>
    <row r="29" spans="1:8" ht="12.75">
      <c r="A29" s="3"/>
      <c r="B29" s="11"/>
      <c r="C29" s="1"/>
      <c r="D29" s="53"/>
      <c r="E29" s="47" t="s">
        <v>1</v>
      </c>
      <c r="F29" s="48"/>
      <c r="G29" s="49"/>
      <c r="H29" s="50"/>
    </row>
    <row r="30" spans="1:8" ht="12.75">
      <c r="A30" s="51"/>
      <c r="B30" s="19"/>
      <c r="C30" s="52"/>
      <c r="D30" s="42" t="s">
        <v>27</v>
      </c>
      <c r="E30" s="47" t="s">
        <v>1</v>
      </c>
      <c r="F30" s="48" t="s">
        <v>1</v>
      </c>
      <c r="G30" s="49"/>
      <c r="H30" s="50"/>
    </row>
    <row r="31" spans="1:8" ht="12.75">
      <c r="A31" s="51"/>
      <c r="B31" s="19"/>
      <c r="C31" s="52"/>
      <c r="D31" s="42"/>
      <c r="E31" s="47" t="s">
        <v>1</v>
      </c>
      <c r="F31" s="48" t="s">
        <v>1</v>
      </c>
      <c r="G31" s="49"/>
      <c r="H31" s="50"/>
    </row>
    <row r="32" spans="1:8" ht="12.75">
      <c r="A32" s="51">
        <v>1</v>
      </c>
      <c r="B32" s="19">
        <v>1</v>
      </c>
      <c r="C32" s="52"/>
      <c r="D32" s="53" t="s">
        <v>28</v>
      </c>
      <c r="E32" s="47">
        <v>563374</v>
      </c>
      <c r="F32" s="48">
        <v>516259</v>
      </c>
      <c r="G32" s="49">
        <f aca="true" t="shared" si="2" ref="G32:G37">(E32-F32)</f>
        <v>47115</v>
      </c>
      <c r="H32" s="54">
        <f aca="true" t="shared" si="3" ref="H32:H37">(E32-F32)/F32*100</f>
        <v>9.126233150414812</v>
      </c>
    </row>
    <row r="33" spans="1:8" ht="12.75">
      <c r="A33" s="51">
        <v>2</v>
      </c>
      <c r="B33" s="19">
        <v>2</v>
      </c>
      <c r="C33" s="52"/>
      <c r="D33" s="53" t="s">
        <v>29</v>
      </c>
      <c r="E33" s="47">
        <v>195629</v>
      </c>
      <c r="F33" s="48">
        <v>177196</v>
      </c>
      <c r="G33" s="49">
        <f t="shared" si="2"/>
        <v>18433</v>
      </c>
      <c r="H33" s="54">
        <f t="shared" si="3"/>
        <v>10.40260502494413</v>
      </c>
    </row>
    <row r="34" spans="1:8" ht="12.75">
      <c r="A34" s="51">
        <v>3</v>
      </c>
      <c r="B34" s="19">
        <v>3</v>
      </c>
      <c r="C34" s="52"/>
      <c r="D34" s="53" t="s">
        <v>30</v>
      </c>
      <c r="E34" s="47">
        <v>193556</v>
      </c>
      <c r="F34" s="48">
        <v>176664</v>
      </c>
      <c r="G34" s="49">
        <f t="shared" si="2"/>
        <v>16892</v>
      </c>
      <c r="H34" s="54">
        <f t="shared" si="3"/>
        <v>9.561653760811485</v>
      </c>
    </row>
    <row r="35" spans="1:8" ht="12.75">
      <c r="A35" s="51">
        <v>4</v>
      </c>
      <c r="B35" s="19">
        <v>8</v>
      </c>
      <c r="C35" s="52"/>
      <c r="D35" s="53" t="s">
        <v>31</v>
      </c>
      <c r="E35" s="47">
        <v>143560</v>
      </c>
      <c r="F35" s="48">
        <v>46380</v>
      </c>
      <c r="G35" s="49">
        <f t="shared" si="2"/>
        <v>97180</v>
      </c>
      <c r="H35" s="54">
        <f t="shared" si="3"/>
        <v>209.52996981457525</v>
      </c>
    </row>
    <row r="36" spans="1:8" ht="12.75">
      <c r="A36" s="3">
        <v>5</v>
      </c>
      <c r="B36" s="11">
        <v>4</v>
      </c>
      <c r="C36" s="1"/>
      <c r="D36" s="53" t="s">
        <v>32</v>
      </c>
      <c r="E36" s="47">
        <v>109569</v>
      </c>
      <c r="F36" s="48">
        <v>86874</v>
      </c>
      <c r="G36" s="49">
        <f t="shared" si="2"/>
        <v>22695</v>
      </c>
      <c r="H36" s="54">
        <f t="shared" si="3"/>
        <v>26.124041715588092</v>
      </c>
    </row>
    <row r="37" spans="1:8" ht="12.75">
      <c r="A37" s="3">
        <v>6</v>
      </c>
      <c r="B37" s="11">
        <v>5</v>
      </c>
      <c r="C37" s="1"/>
      <c r="D37" s="53" t="s">
        <v>33</v>
      </c>
      <c r="E37" s="47">
        <v>91488</v>
      </c>
      <c r="F37" s="48">
        <v>69961</v>
      </c>
      <c r="G37" s="49">
        <f t="shared" si="2"/>
        <v>21527</v>
      </c>
      <c r="H37" s="54">
        <f t="shared" si="3"/>
        <v>30.770000428810334</v>
      </c>
    </row>
    <row r="38" spans="1:8" ht="12.75">
      <c r="A38" s="3">
        <v>7</v>
      </c>
      <c r="B38" s="14" t="s">
        <v>34</v>
      </c>
      <c r="C38" s="1"/>
      <c r="D38" s="53" t="s">
        <v>35</v>
      </c>
      <c r="E38" s="47">
        <v>83259</v>
      </c>
      <c r="F38" s="55" t="s">
        <v>34</v>
      </c>
      <c r="G38" s="56" t="s">
        <v>34</v>
      </c>
      <c r="H38" s="55" t="s">
        <v>34</v>
      </c>
    </row>
    <row r="39" spans="1:8" ht="12.75">
      <c r="A39" s="3">
        <v>8</v>
      </c>
      <c r="B39" s="11">
        <v>13</v>
      </c>
      <c r="C39" s="1"/>
      <c r="D39" s="53" t="s">
        <v>36</v>
      </c>
      <c r="E39" s="47">
        <v>79524</v>
      </c>
      <c r="F39" s="48">
        <v>37960</v>
      </c>
      <c r="G39" s="49">
        <f>(E39-F39)</f>
        <v>41564</v>
      </c>
      <c r="H39" s="54">
        <f>(E39-F39)/F39*100</f>
        <v>109.49420442571127</v>
      </c>
    </row>
    <row r="40" spans="1:8" ht="12.75">
      <c r="A40" s="3">
        <v>9</v>
      </c>
      <c r="B40" s="11">
        <v>6</v>
      </c>
      <c r="C40" s="1"/>
      <c r="D40" s="53" t="s">
        <v>37</v>
      </c>
      <c r="E40" s="47">
        <v>71845</v>
      </c>
      <c r="F40" s="48">
        <v>54827</v>
      </c>
      <c r="G40" s="49">
        <f>(E40-F40)</f>
        <v>17018</v>
      </c>
      <c r="H40" s="54">
        <f>(E40-F40)/F40*100</f>
        <v>31.039451365203274</v>
      </c>
    </row>
    <row r="41" spans="1:8" ht="12.75">
      <c r="A41" s="3">
        <v>10</v>
      </c>
      <c r="B41" s="11">
        <v>7</v>
      </c>
      <c r="C41" s="1"/>
      <c r="D41" s="53" t="s">
        <v>38</v>
      </c>
      <c r="E41" s="47">
        <v>67171</v>
      </c>
      <c r="F41" s="48">
        <v>52179</v>
      </c>
      <c r="G41" s="49">
        <f>(E41-F41)</f>
        <v>14992</v>
      </c>
      <c r="H41" s="54">
        <f>(E41-F41)/F41*100</f>
        <v>28.73186530979896</v>
      </c>
    </row>
    <row r="42" spans="1:8" ht="12.75">
      <c r="A42" s="3">
        <v>11</v>
      </c>
      <c r="B42" s="14" t="s">
        <v>34</v>
      </c>
      <c r="C42" s="1"/>
      <c r="D42" s="53" t="s">
        <v>39</v>
      </c>
      <c r="E42" s="47">
        <v>58211</v>
      </c>
      <c r="F42" s="55" t="s">
        <v>34</v>
      </c>
      <c r="G42" s="56" t="s">
        <v>34</v>
      </c>
      <c r="H42" s="55" t="s">
        <v>34</v>
      </c>
    </row>
    <row r="43" spans="1:8" ht="12.75">
      <c r="A43" s="3">
        <v>12</v>
      </c>
      <c r="B43" s="11">
        <v>9</v>
      </c>
      <c r="C43" s="1"/>
      <c r="D43" s="53" t="s">
        <v>40</v>
      </c>
      <c r="E43" s="47">
        <v>54693</v>
      </c>
      <c r="F43" s="48">
        <v>42155</v>
      </c>
      <c r="G43" s="49">
        <f>(E43-F43)</f>
        <v>12538</v>
      </c>
      <c r="H43" s="54">
        <f>(E43-F43)/F43*100</f>
        <v>29.742616534218953</v>
      </c>
    </row>
    <row r="44" spans="1:8" ht="12.75">
      <c r="A44" s="3">
        <v>13</v>
      </c>
      <c r="B44" s="14" t="s">
        <v>34</v>
      </c>
      <c r="C44" s="1"/>
      <c r="D44" s="53" t="s">
        <v>41</v>
      </c>
      <c r="E44" s="47">
        <v>53025</v>
      </c>
      <c r="F44" s="55" t="s">
        <v>34</v>
      </c>
      <c r="G44" s="56" t="s">
        <v>34</v>
      </c>
      <c r="H44" s="55" t="s">
        <v>34</v>
      </c>
    </row>
    <row r="45" spans="1:8" ht="12.75">
      <c r="A45" s="3">
        <v>14</v>
      </c>
      <c r="B45" s="11">
        <v>10</v>
      </c>
      <c r="C45" s="1"/>
      <c r="D45" s="53" t="s">
        <v>42</v>
      </c>
      <c r="E45" s="47">
        <v>50052</v>
      </c>
      <c r="F45" s="48">
        <v>41688</v>
      </c>
      <c r="G45" s="49">
        <f>(E45-F45)</f>
        <v>8364</v>
      </c>
      <c r="H45" s="54">
        <f>(E45-F45)/F45*100</f>
        <v>20.063327576280944</v>
      </c>
    </row>
    <row r="46" spans="1:8" ht="13.5" thickBot="1">
      <c r="A46" s="57">
        <v>15</v>
      </c>
      <c r="B46" s="58">
        <v>14</v>
      </c>
      <c r="C46" s="59"/>
      <c r="D46" s="60" t="s">
        <v>43</v>
      </c>
      <c r="E46" s="61">
        <v>45256</v>
      </c>
      <c r="F46" s="62">
        <v>35800</v>
      </c>
      <c r="G46" s="63">
        <f>(E46-F46)</f>
        <v>9456</v>
      </c>
      <c r="H46" s="64">
        <f>(E46-F46)/F46*100</f>
        <v>26.41340782122905</v>
      </c>
    </row>
    <row r="48" ht="12.75">
      <c r="A48" t="s">
        <v>3</v>
      </c>
    </row>
    <row r="50" ht="12.75">
      <c r="A50" t="s">
        <v>44</v>
      </c>
    </row>
    <row r="52" spans="1:2" ht="15">
      <c r="A52" s="9" t="s">
        <v>45</v>
      </c>
      <c r="B52" s="9"/>
    </row>
    <row r="53" spans="1:2" ht="12.75">
      <c r="A53" s="6" t="s">
        <v>46</v>
      </c>
      <c r="B53" s="6"/>
    </row>
    <row r="54" spans="1:2" ht="12.75">
      <c r="A54" s="6"/>
      <c r="B54" s="6"/>
    </row>
    <row r="55" ht="12.75">
      <c r="A55" t="s">
        <v>47</v>
      </c>
    </row>
  </sheetData>
  <mergeCells count="3">
    <mergeCell ref="E6:F6"/>
    <mergeCell ref="G6:H6"/>
    <mergeCell ref="A6:B6"/>
  </mergeCells>
  <printOptions/>
  <pageMargins left="0.65" right="0.41" top="0.71" bottom="1" header="0.2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ADNET</cp:lastModifiedBy>
  <cp:lastPrinted>2001-03-03T20:17:28Z</cp:lastPrinted>
  <dcterms:created xsi:type="dcterms:W3CDTF">2000-03-02T18:37:00Z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