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30" windowHeight="4605" activeTab="4"/>
  </bookViews>
  <sheets>
    <sheet name="Table 1-WA" sheetId="1" r:id="rId1"/>
    <sheet name="Table 2-WA" sheetId="2" r:id="rId2"/>
    <sheet name="Table 3-WA" sheetId="3" r:id="rId3"/>
    <sheet name="Table 4-WA" sheetId="4" r:id="rId4"/>
    <sheet name="Table 5-WA" sheetId="5" r:id="rId5"/>
    <sheet name="Table 6-WA" sheetId="6" r:id="rId6"/>
  </sheets>
  <definedNames>
    <definedName name="_xlnm.Print_Area" localSheetId="0">'Table 1-WA'!$A$1:$E$50</definedName>
    <definedName name="_xlnm.Print_Area" localSheetId="1">'Table 2-WA'!$A$1:$C$50</definedName>
    <definedName name="_xlnm.Print_Area" localSheetId="2">'Table 3-WA'!$A$1:$G$63</definedName>
    <definedName name="_xlnm.Print_Area" localSheetId="3">'Table 4-WA'!$A$1:$I$61</definedName>
    <definedName name="_xlnm.Print_Area" localSheetId="4">'Table 5-WA'!$A$1:$M$56</definedName>
    <definedName name="_xlnm.Print_Area" localSheetId="5">'Table 6-WA'!$A$1:$H$55</definedName>
  </definedNames>
  <calcPr fullCalcOnLoad="1"/>
</workbook>
</file>

<file path=xl/sharedStrings.xml><?xml version="1.0" encoding="utf-8"?>
<sst xmlns="http://schemas.openxmlformats.org/spreadsheetml/2006/main" count="395" uniqueCount="267">
  <si>
    <t>All ages</t>
  </si>
  <si>
    <t>18 years and over</t>
  </si>
  <si>
    <t>Subject</t>
  </si>
  <si>
    <t>Number</t>
  </si>
  <si>
    <t>RACE</t>
  </si>
  <si>
    <t xml:space="preserve"> </t>
  </si>
  <si>
    <t>HISPANIC OR LATINO AND RACE</t>
  </si>
  <si>
    <t>Percent of</t>
  </si>
  <si>
    <t>total</t>
  </si>
  <si>
    <t>population</t>
  </si>
  <si>
    <t>18 years</t>
  </si>
  <si>
    <t>and over</t>
  </si>
  <si>
    <t xml:space="preserve">         Total population ……………………………………………………………………..</t>
  </si>
  <si>
    <t>One race ……………………………………………………………………………………….</t>
  </si>
  <si>
    <t xml:space="preserve">          Black or African American ……………………………………………………………..</t>
  </si>
  <si>
    <t xml:space="preserve">          Asian …………………………………………………………………………………….</t>
  </si>
  <si>
    <t xml:space="preserve">          Native Hawaiian and Other Pacific Islander ……………………………..</t>
  </si>
  <si>
    <t>Two or more races …………………………………………………………………</t>
  </si>
  <si>
    <t xml:space="preserve">         Total population ……………………………………………………………….</t>
  </si>
  <si>
    <t xml:space="preserve">          White …………………………………………………………………………………………………..</t>
  </si>
  <si>
    <t xml:space="preserve">          American Indian and Alaska Native …………………………………………………………………..</t>
  </si>
  <si>
    <t xml:space="preserve">          Some other race …………………………………………………………………………….</t>
  </si>
  <si>
    <t>Hispanic or Latino (of any race) ……………………………………………………………..</t>
  </si>
  <si>
    <t>Not Hispanic or Latino …………………………………………………………………………….</t>
  </si>
  <si>
    <t xml:space="preserve">     One race ………………………………………………………………………………….</t>
  </si>
  <si>
    <t xml:space="preserve">          White …………………………………………………………………………………</t>
  </si>
  <si>
    <t xml:space="preserve">          Black or African American ……………………………………………………………….</t>
  </si>
  <si>
    <t xml:space="preserve">          American Indian and Alaska Native ……………………………………………………</t>
  </si>
  <si>
    <t xml:space="preserve">          Asian ……………………………………………………………………………………</t>
  </si>
  <si>
    <t xml:space="preserve">          Native Hawaiian and Other Pacific Islander …………………………………………</t>
  </si>
  <si>
    <t xml:space="preserve">          Some other race ……………………………………………………………………….</t>
  </si>
  <si>
    <t xml:space="preserve">     Two or more races …………………………………………………………………………….</t>
  </si>
  <si>
    <t>Description of Table 1.</t>
  </si>
  <si>
    <t>Description of Table 2.</t>
  </si>
  <si>
    <r>
      <t xml:space="preserve">Table 2.  </t>
    </r>
    <r>
      <rPr>
        <b/>
        <sz val="12"/>
        <rFont val="Arial"/>
        <family val="2"/>
      </rPr>
      <t xml:space="preserve">Population by Race, Including All Specific Combinations of Two Races, for </t>
    </r>
  </si>
  <si>
    <t>Race</t>
  </si>
  <si>
    <t xml:space="preserve">        Total population ………………………………………………………………………………………………………………….</t>
  </si>
  <si>
    <t>One race ……………………………………………………………………………………………………………..</t>
  </si>
  <si>
    <t>Two or more races …………………………………………………………………………………………………………..</t>
  </si>
  <si>
    <t xml:space="preserve">    Two races ……………………………………………………………………………………………………………</t>
  </si>
  <si>
    <t xml:space="preserve">        White; Black or African American ………………………………………………………………………………</t>
  </si>
  <si>
    <t xml:space="preserve">        White; American Indian and Alaska Native ……….……...………………………………………………….</t>
  </si>
  <si>
    <t xml:space="preserve">        White; Asian ............................…………………………………………………………………………………</t>
  </si>
  <si>
    <t xml:space="preserve">        White; Native Hawaiian and Other Pacific Islander …………………………...……………………………..</t>
  </si>
  <si>
    <t xml:space="preserve">        White; Some other race ........……………….………………………………………………………………………</t>
  </si>
  <si>
    <t xml:space="preserve">        Black or African American; American Indian and Alaska Native …………………………………………………….</t>
  </si>
  <si>
    <t xml:space="preserve">        Black or African American; Asian ............................……………………………………………………………………</t>
  </si>
  <si>
    <t xml:space="preserve">        Black or African American; Native Hawaiian and Other Pacific Islander ………………………………………………</t>
  </si>
  <si>
    <t xml:space="preserve">        Black or African American; Some other race ..................……………………………………………………………….</t>
  </si>
  <si>
    <t xml:space="preserve">        American Indian and Alaska Native; Asian ………………………………………………………………………..</t>
  </si>
  <si>
    <t xml:space="preserve">        American Indian and Alaska Native; Native Hawaiian and Other Pacific Islander .........................………………………………………………………..</t>
  </si>
  <si>
    <t xml:space="preserve">        American Indian and Alaska Native; Some other race ……………………………………………………………….</t>
  </si>
  <si>
    <t xml:space="preserve">        Asian; Native Hawaiian and Other Pacific Islander ……………………………………………………………………..</t>
  </si>
  <si>
    <t xml:space="preserve">        Asian; Some other race ……………………………………………………………………………………………………</t>
  </si>
  <si>
    <t xml:space="preserve">        Native Hawaiian and Other Pacific Islander; Some other race ………………………………………………………</t>
  </si>
  <si>
    <t xml:space="preserve">    Three or more races …………………………………………………………………………………………………………….</t>
  </si>
  <si>
    <t>Description of Table 3.</t>
  </si>
  <si>
    <t xml:space="preserve">Race alone or in </t>
  </si>
  <si>
    <t>Percent</t>
  </si>
  <si>
    <t>of total</t>
  </si>
  <si>
    <t>(1)</t>
  </si>
  <si>
    <t>(2)</t>
  </si>
  <si>
    <t>(3)</t>
  </si>
  <si>
    <t>(4)</t>
  </si>
  <si>
    <t>(5)</t>
  </si>
  <si>
    <t>(6)</t>
  </si>
  <si>
    <t>White ……………………………………………………………………</t>
  </si>
  <si>
    <t>Black or African American ………………………………………………</t>
  </si>
  <si>
    <t>American Indian and Alaska Native ………………………………………</t>
  </si>
  <si>
    <t>Asian …………………………………………………………………………..</t>
  </si>
  <si>
    <t>Native Hawaiian and Other Pacific Islander ……………………………………….</t>
  </si>
  <si>
    <t>Some other race …………………………………………………………….</t>
  </si>
  <si>
    <t xml:space="preserve">    White ………………………………………………………….</t>
  </si>
  <si>
    <t xml:space="preserve">    Black or African American …………………………………</t>
  </si>
  <si>
    <t xml:space="preserve">    American Indian and Alaska Native ……………………….</t>
  </si>
  <si>
    <t xml:space="preserve">    Asian ………………………………………………………….</t>
  </si>
  <si>
    <t xml:space="preserve">    Native Hawaiian and Other Pacific Islander ………………………………………</t>
  </si>
  <si>
    <t xml:space="preserve">    Some other race ……………………………………………………</t>
  </si>
  <si>
    <t xml:space="preserve">    and Other Pacific Islander, (6) Some other race.</t>
  </si>
  <si>
    <t xml:space="preserve">    Alaska Native, with Asian, and with Native Hawaiian and Other Pacific Islander.</t>
  </si>
  <si>
    <r>
      <t>Race alone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</si>
  <si>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Race in combination only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</si>
  <si>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>combination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</t>
    </r>
  </si>
  <si>
    <r>
      <t>Hispanic or Latino (of any race)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…………………………………</t>
    </r>
  </si>
  <si>
    <r>
      <t>Not Hispanic or Latino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…………………………………………</t>
    </r>
  </si>
  <si>
    <r>
      <t xml:space="preserve">    "American Indian and Alaska Native </t>
    </r>
    <r>
      <rPr>
        <b/>
        <i/>
        <sz val="10"/>
        <rFont val="Arial"/>
        <family val="2"/>
      </rPr>
      <t>and</t>
    </r>
    <r>
      <rPr>
        <sz val="10"/>
        <rFont val="Arial"/>
        <family val="0"/>
      </rPr>
      <t xml:space="preserve"> Asian </t>
    </r>
    <r>
      <rPr>
        <b/>
        <i/>
        <sz val="10"/>
        <rFont val="Arial"/>
        <family val="2"/>
      </rPr>
      <t>and</t>
    </r>
    <r>
      <rPr>
        <sz val="10"/>
        <rFont val="Arial"/>
        <family val="0"/>
      </rPr>
      <t xml:space="preserve"> Native Hawaiian and Other Pacific Islander" is included with American Indian and</t>
    </r>
  </si>
  <si>
    <t>Description of Table 4.</t>
  </si>
  <si>
    <t>1990 Census</t>
  </si>
  <si>
    <t>Census 2000</t>
  </si>
  <si>
    <t>Difference between 1990 and 2000</t>
  </si>
  <si>
    <t>Using race alone or in</t>
  </si>
  <si>
    <t>Using race alone</t>
  </si>
  <si>
    <t>combination for</t>
  </si>
  <si>
    <t>for Census 2000</t>
  </si>
  <si>
    <t>Numerical</t>
  </si>
  <si>
    <t>Race alone</t>
  </si>
  <si>
    <t>difference</t>
  </si>
  <si>
    <t>popu-</t>
  </si>
  <si>
    <t>or in</t>
  </si>
  <si>
    <t>(2000 minus</t>
  </si>
  <si>
    <t xml:space="preserve">(based on </t>
  </si>
  <si>
    <t>(based on</t>
  </si>
  <si>
    <t>lation</t>
  </si>
  <si>
    <t>1990)</t>
  </si>
  <si>
    <t>(7)</t>
  </si>
  <si>
    <t>(8)</t>
  </si>
  <si>
    <t>White ………………………………………………………..</t>
  </si>
  <si>
    <t>Black or African American ……………………………..</t>
  </si>
  <si>
    <t>American Indian and Alaska Native ……………………</t>
  </si>
  <si>
    <t>Asian …………………………………………………………</t>
  </si>
  <si>
    <t>Native Hawaiian and Other Pacific Islander ………………………………………</t>
  </si>
  <si>
    <t>Some other race ………………………………………….</t>
  </si>
  <si>
    <t xml:space="preserve">    White ………………………………………………………..</t>
  </si>
  <si>
    <t xml:space="preserve">    Black or African American ……………………………..</t>
  </si>
  <si>
    <t xml:space="preserve">    American Indian and Alaska Native ……………………</t>
  </si>
  <si>
    <t xml:space="preserve">    Asian …………………………………………………………</t>
  </si>
  <si>
    <t xml:space="preserve">    Some other race ………………………………………….</t>
  </si>
  <si>
    <r>
      <t>alone</t>
    </r>
    <r>
      <rPr>
        <b/>
        <vertAlign val="superscript"/>
        <sz val="10"/>
        <rFont val="Arial"/>
        <family val="2"/>
      </rPr>
      <t>1</t>
    </r>
  </si>
  <si>
    <r>
      <t>combination</t>
    </r>
    <r>
      <rPr>
        <b/>
        <vertAlign val="superscript"/>
        <sz val="10"/>
        <rFont val="Arial"/>
        <family val="2"/>
      </rPr>
      <t>2</t>
    </r>
  </si>
  <si>
    <r>
      <t xml:space="preserve">         Total population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……………………………….</t>
    </r>
  </si>
  <si>
    <r>
      <t>Hispanic or Latino (of any race)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…………………..</t>
    </r>
  </si>
  <si>
    <r>
      <t>Not Hispanic or Latino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………………………………</t>
    </r>
  </si>
  <si>
    <r>
      <t xml:space="preserve">3 </t>
    </r>
    <r>
      <rPr>
        <sz val="10"/>
        <rFont val="Arial"/>
        <family val="2"/>
      </rPr>
      <t>The differences between 1990 and 2000 for the total population, the Hispanic or Latino Population, and the Not Hispanic or Latino population are</t>
    </r>
  </si>
  <si>
    <t xml:space="preserve">    This table summarizes data from the four detailed tables in the redistricting file.</t>
  </si>
  <si>
    <t>(minimum population)</t>
  </si>
  <si>
    <t>(maximum population)</t>
  </si>
  <si>
    <r>
      <t xml:space="preserve">        Total population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…………………………………………..</t>
    </r>
  </si>
  <si>
    <r>
      <t>1</t>
    </r>
    <r>
      <rPr>
        <sz val="10"/>
        <rFont val="Arial"/>
        <family val="0"/>
      </rPr>
      <t xml:space="preserve"> One of the following six races:  (1) White, (2) Black or African American, (3) American Indian and Alaska Native, (4) Asian, (5) Native Hawaiian</t>
    </r>
  </si>
  <si>
    <r>
      <t xml:space="preserve">Table 3.  </t>
    </r>
    <r>
      <rPr>
        <b/>
        <sz val="12"/>
        <rFont val="Arial"/>
        <family val="2"/>
      </rPr>
      <t>Population by Race Alone, Race in Combination Only, Race Alone or in Combination, and Hispanic</t>
    </r>
  </si>
  <si>
    <t xml:space="preserve">    not affected by whether data on race are for race alone or for race alone or in combination.  The Hispanic or Latino population may be of any race.</t>
  </si>
  <si>
    <r>
      <t xml:space="preserve">        Number of race responses</t>
    </r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……………………………</t>
    </r>
  </si>
  <si>
    <r>
      <t>Number of race responses</t>
    </r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……………………………</t>
    </r>
  </si>
  <si>
    <r>
      <t>1</t>
    </r>
    <r>
      <rPr>
        <sz val="10"/>
        <rFont val="Arial"/>
        <family val="0"/>
      </rPr>
      <t xml:space="preserve"> One of the following six races:  (1) White, (2) Black or African American, (3) American Indian and Alaska Native, (4) Asian, </t>
    </r>
  </si>
  <si>
    <r>
      <t>2</t>
    </r>
    <r>
      <rPr>
        <sz val="10"/>
        <rFont val="Arial"/>
        <family val="0"/>
      </rPr>
      <t xml:space="preserve"> In combination </t>
    </r>
    <r>
      <rPr>
        <sz val="10"/>
        <rFont val="Arial"/>
        <family val="2"/>
      </rPr>
      <t>with</t>
    </r>
    <r>
      <rPr>
        <sz val="10"/>
        <rFont val="Arial"/>
        <family val="0"/>
      </rPr>
      <t xml:space="preserve"> one or more of the other five races listed.  For example, a person who is "White </t>
    </r>
    <r>
      <rPr>
        <b/>
        <i/>
        <sz val="10"/>
        <rFont val="Arial"/>
        <family val="2"/>
      </rPr>
      <t>and</t>
    </r>
    <r>
      <rPr>
        <sz val="10"/>
        <rFont val="Arial"/>
        <family val="0"/>
      </rPr>
      <t xml:space="preserve"> Black or </t>
    </r>
  </si>
  <si>
    <t xml:space="preserve">    African American" is included both with White and with Black or African American.</t>
  </si>
  <si>
    <t xml:space="preserve">    included with American Indian and Alaska Native, with Asian, and with Native Hawaiian and Other Pacific Islander.</t>
  </si>
  <si>
    <r>
      <t>4</t>
    </r>
    <r>
      <rPr>
        <sz val="10"/>
        <rFont val="Arial"/>
        <family val="0"/>
      </rPr>
      <t xml:space="preserve"> The total population, the Hispanic or Latino population, and the Not Hispanic or Latino population are not affected by whether data </t>
    </r>
  </si>
  <si>
    <r>
      <t xml:space="preserve">    on race are for race alone, for race </t>
    </r>
    <r>
      <rPr>
        <sz val="10"/>
        <rFont val="Arial"/>
        <family val="0"/>
      </rPr>
      <t xml:space="preserve">in combination only, or for race alone or in combination.  The numbers by race do not add to the </t>
    </r>
  </si>
  <si>
    <t xml:space="preserve">    total population in column 1, column 3, and column 5, and the percentages do not add to 100 percent in column 2, column 4, and </t>
  </si>
  <si>
    <t xml:space="preserve">     (5) Native Hawaiian and Other Pacific Islander, (6) Some other race.</t>
  </si>
  <si>
    <t xml:space="preserve">    column 6.  This is because the numbers by race are counts of particular types of responses by race.  The numbers are not counts </t>
  </si>
  <si>
    <t xml:space="preserve">    the total population, and the six percentages may add to more than 100 percent because individuals may be of more than one race. </t>
  </si>
  <si>
    <t>Source:  U.S. Census Bureau, Census 2000 Redistricting Data (P.L. 94-171) Summary File, Tables PL1, PL2, PL3, and PL4.</t>
  </si>
  <si>
    <t>Source:  U.S. Census Bureau, Census 2000 Redistricting Data (P.L. 94-171) Summary File, Table PL1.</t>
  </si>
  <si>
    <t xml:space="preserve"> -  Represents zero or rounds to 0.0.</t>
  </si>
  <si>
    <t xml:space="preserve"> - Represents zero or rounds to 0.0.</t>
  </si>
  <si>
    <r>
      <t xml:space="preserve">sampling error, nonsampling error, and definitions, see </t>
    </r>
    <r>
      <rPr>
        <u val="single"/>
        <sz val="10"/>
        <rFont val="Arial"/>
        <family val="2"/>
      </rPr>
      <t>http://factfinder.census.gov/home/en/datanotes/expplu.html</t>
    </r>
    <r>
      <rPr>
        <sz val="10"/>
        <rFont val="Arial"/>
        <family val="0"/>
      </rPr>
      <t>.</t>
    </r>
  </si>
  <si>
    <r>
      <t xml:space="preserve">nonsampling error, and definitions, see </t>
    </r>
    <r>
      <rPr>
        <u val="single"/>
        <sz val="10"/>
        <rFont val="Arial"/>
        <family val="2"/>
      </rPr>
      <t>http://factfinder.census.gov/home/en/datanotes/expplu.html</t>
    </r>
    <r>
      <rPr>
        <sz val="10"/>
        <rFont val="Arial"/>
        <family val="0"/>
      </rPr>
      <t>.</t>
    </r>
  </si>
  <si>
    <t xml:space="preserve">    This table provides a summary for the state of the data that are included in the Redistricting Data Summary</t>
  </si>
  <si>
    <t>File.  Data are shown for the population indicating one race and for the population indicating two or more</t>
  </si>
  <si>
    <t xml:space="preserve">races.  The population of one race is the total of the population in the 6 categories of one race.  The </t>
  </si>
  <si>
    <t>population of two or more races is the total of the population in the 57 specific combinations of two or more</t>
  </si>
  <si>
    <t>races.  The redistricting file includes data for all 63 groups.</t>
  </si>
  <si>
    <r>
      <t xml:space="preserve">Table 1.  </t>
    </r>
    <r>
      <rPr>
        <b/>
        <sz val="12"/>
        <rFont val="Arial"/>
        <family val="2"/>
      </rPr>
      <t>Population by Race and Hispanic or Latino Origin, for All Ages and for 18 Years and Over,</t>
    </r>
  </si>
  <si>
    <r>
      <t xml:space="preserve">    In addition to the 15 combinations of two races (for example, “Asian </t>
    </r>
    <r>
      <rPr>
        <b/>
        <i/>
        <sz val="12"/>
        <rFont val="Arial"/>
        <family val="2"/>
      </rPr>
      <t>and</t>
    </r>
    <r>
      <rPr>
        <sz val="12"/>
        <rFont val="Arial"/>
        <family val="2"/>
      </rPr>
      <t xml:space="preserve"> Black or African American”), there are 20 combinations of three races (for example, “American Indian and Alaska Native </t>
    </r>
    <r>
      <rPr>
        <b/>
        <i/>
        <sz val="12"/>
        <rFont val="Arial"/>
        <family val="2"/>
      </rPr>
      <t>and</t>
    </r>
    <r>
      <rPr>
        <sz val="12"/>
        <rFont val="Arial"/>
        <family val="2"/>
      </rPr>
      <t xml:space="preserve"> Asian </t>
    </r>
    <r>
      <rPr>
        <b/>
        <i/>
        <sz val="12"/>
        <rFont val="Arial"/>
        <family val="2"/>
      </rPr>
      <t>and</t>
    </r>
    <r>
      <rPr>
        <sz val="12"/>
        <rFont val="Arial"/>
        <family val="2"/>
      </rPr>
      <t xml:space="preserve"> Native Hawaiian and Other Pacific Islander”), 15 combinations of four races, 6 combinations of five races, and 1 combination of six races.  The redistricting file includes data for the population in each of these 57 combinations of two or more races.</t>
    </r>
  </si>
  <si>
    <r>
      <t xml:space="preserve">error, nonsampling error, and definitions, see </t>
    </r>
    <r>
      <rPr>
        <u val="single"/>
        <sz val="10"/>
        <rFont val="Arial"/>
        <family val="2"/>
      </rPr>
      <t>http://factfinder.census.gov/home/en/datanotes/expplu.html</t>
    </r>
    <r>
      <rPr>
        <sz val="10"/>
        <rFont val="Arial"/>
        <family val="2"/>
      </rPr>
      <t>.</t>
    </r>
  </si>
  <si>
    <r>
      <t>3</t>
    </r>
    <r>
      <rPr>
        <sz val="10"/>
        <rFont val="Arial"/>
        <family val="0"/>
      </rPr>
      <t xml:space="preserve"> Alone or in combination with one or more of the other five races listed.  Numbers for the six race groups may add to more than </t>
    </r>
  </si>
  <si>
    <r>
      <t xml:space="preserve">    For example, a person indicating "American Indian and Alaska Native </t>
    </r>
    <r>
      <rPr>
        <b/>
        <i/>
        <sz val="10"/>
        <rFont val="Arial"/>
        <family val="2"/>
      </rPr>
      <t>and</t>
    </r>
    <r>
      <rPr>
        <sz val="10"/>
        <rFont val="Arial"/>
        <family val="0"/>
      </rPr>
      <t xml:space="preserve"> Asian </t>
    </r>
    <r>
      <rPr>
        <b/>
        <i/>
        <sz val="10"/>
        <rFont val="Arial"/>
        <family val="2"/>
      </rPr>
      <t>and</t>
    </r>
    <r>
      <rPr>
        <sz val="10"/>
        <rFont val="Arial"/>
        <family val="0"/>
      </rPr>
      <t xml:space="preserve"> Native Hawaiian and Other Pacific Islander" is </t>
    </r>
  </si>
  <si>
    <t xml:space="preserve">    in which each person is included once and only once. The number of race responses is shown in italics.</t>
  </si>
  <si>
    <r>
      <t>2</t>
    </r>
    <r>
      <rPr>
        <sz val="10"/>
        <rFont val="Arial"/>
        <family val="0"/>
      </rPr>
      <t xml:space="preserve"> Alone or in combination with one or more of the other five races listed.  Numbers for the six race groups may add to more than the total population</t>
    </r>
  </si>
  <si>
    <t xml:space="preserve">    and the six percentages may add to more than 100 percent because individuals may indicate more than one race. For example, a person indicating</t>
  </si>
  <si>
    <t>NOTE: Data not adjusted based on the Accuracy and Coverage Evaluation.  For information on confidentiality protection,</t>
  </si>
  <si>
    <r>
      <t xml:space="preserve">NOTE: Data not adjusted based on the Accuracy and Coverage Evaluation.  For information on confidentiality protection, </t>
    </r>
  </si>
  <si>
    <t>NOTE:  Data not adjusted based on the Accuracy and Coverage Evaluation.  For information on confidentiality protection, sampling</t>
  </si>
  <si>
    <t xml:space="preserve">NOTE: Data not adjusted based on the Accuracy and Coverage Evaluation.  For information on confidentiality protection, sampling error, </t>
  </si>
  <si>
    <t xml:space="preserve">    This table shows for the state the population indicating one race and the population indicating two or </t>
  </si>
  <si>
    <t xml:space="preserve">more races.  The latter is grouped into the population indicating exactly two races and the population </t>
  </si>
  <si>
    <t xml:space="preserve">indicating three or more races.  In addition the table shows the population in each of the 15 specific </t>
  </si>
  <si>
    <t xml:space="preserve">combinations of two races.  The population indicating two races includes the vast majority of the </t>
  </si>
  <si>
    <t xml:space="preserve">population indicating two or more races.  </t>
  </si>
  <si>
    <t xml:space="preserve">For example, the number of individuals indicating Asian alone (column 1) plus the number indicating Asian in </t>
  </si>
  <si>
    <t>combination only (column 3) equals the number indicating Asian alone or in combination (column 5).</t>
  </si>
  <si>
    <t xml:space="preserve">    This table shows for the state the population indicating race alone (column 1) and the population indicating race in</t>
  </si>
  <si>
    <t>combination only (column 3), which together add to the population indicating race alone or in combination (column 5).</t>
  </si>
  <si>
    <t xml:space="preserve">    The population for a race alone (column 1) and the population for a race alone or in combination (column 5) </t>
  </si>
  <si>
    <t xml:space="preserve">provide a “minimum-maximum” range for the population of that race. </t>
  </si>
  <si>
    <r>
      <t xml:space="preserve">    This table shows for the state the </t>
    </r>
    <r>
      <rPr>
        <b/>
        <sz val="12"/>
        <rFont val="Arial"/>
        <family val="2"/>
      </rPr>
      <t>difference</t>
    </r>
    <r>
      <rPr>
        <sz val="12"/>
        <rFont val="Arial"/>
        <family val="2"/>
      </rPr>
      <t xml:space="preserve"> between the population by race in 1990 and the population by race in 2000.  </t>
    </r>
  </si>
  <si>
    <t xml:space="preserve">Because individuals could report only one race in 1990 and could report more than one race in 2000, and because of other </t>
  </si>
  <si>
    <t xml:space="preserve">changes in the census questionnaire, the race data for 1990 and 2000 are not directly comparable.  Thus the difference in </t>
  </si>
  <si>
    <t xml:space="preserve">    The difference in population for a race between 1990 and 2000 using race alone in 2000 (column 5) and the difference in </t>
  </si>
  <si>
    <t>population by race between 1990 and 2000 is due both to these changes in the census questionnaire and to real change</t>
  </si>
  <si>
    <t xml:space="preserve">in the population. </t>
  </si>
  <si>
    <t>range for the change in population of that race between 1990 and 2000.</t>
  </si>
  <si>
    <t>population between 1990 and 2000 using race alone or in combination in 2000 (column 7) provide a “minimum-maximum”</t>
  </si>
  <si>
    <t>Source:  Table 3 in this news release,  and U.S. Census Bureau, 1990 census.</t>
  </si>
  <si>
    <t>Source:  U.S. Census Bureau, Census 2000 Redistricting Data (P.L. 94-171) Summary File, Tables PL1 and PL2.</t>
  </si>
  <si>
    <r>
      <t xml:space="preserve">Table 4.  </t>
    </r>
    <r>
      <rPr>
        <b/>
        <sz val="12"/>
        <rFont val="Arial"/>
        <family val="2"/>
      </rPr>
      <t>Difference in Population by Race and Hispanic or Latino Origin, for Washington:  1990 to 2000</t>
    </r>
  </si>
  <si>
    <t xml:space="preserve">                  or Latino Origin, for Washington:  2000</t>
  </si>
  <si>
    <t xml:space="preserve">                 Washington:  2000</t>
  </si>
  <si>
    <t>-</t>
  </si>
  <si>
    <t xml:space="preserve">                for Washington:  2000</t>
  </si>
  <si>
    <r>
      <t xml:space="preserve">Table 6.  </t>
    </r>
    <r>
      <rPr>
        <b/>
        <sz val="12"/>
        <rFont val="Arial"/>
        <family val="2"/>
      </rPr>
      <t>Population for the 15 Largest Counties and Incorporated Places in Washington:  1990 and 2000</t>
    </r>
  </si>
  <si>
    <t xml:space="preserve">NOTE:  Data not adjusted based on the Accuracy and Coverage Evaluation.  For information on confidentiality protection, sampling error, </t>
  </si>
  <si>
    <t>Population rank</t>
  </si>
  <si>
    <t>Population</t>
  </si>
  <si>
    <t>Population change, 1990 to 2000</t>
  </si>
  <si>
    <t>Geographic area</t>
  </si>
  <si>
    <t>Washington ............……………………………………………</t>
  </si>
  <si>
    <t>COUNTY</t>
  </si>
  <si>
    <t>King County …………………………………………………………..</t>
  </si>
  <si>
    <t>Pierce County …………………………………………………………..</t>
  </si>
  <si>
    <t>Snohomish County …………………………………………………………..</t>
  </si>
  <si>
    <t>Spokane County …………………………………………………………..</t>
  </si>
  <si>
    <t>Clark County …………………………………………………………..</t>
  </si>
  <si>
    <t>Kitsap County …………………………………………………………..</t>
  </si>
  <si>
    <t>Yakima County …………………………………………………………..</t>
  </si>
  <si>
    <t>Thurston County …………………………………………………………..</t>
  </si>
  <si>
    <t>Whatcom County …………………………………………………………..</t>
  </si>
  <si>
    <t>Benton County …………………………………………………………..</t>
  </si>
  <si>
    <t>Skagit County …………………………………………………………..</t>
  </si>
  <si>
    <t>Cowlitz County …………………………………………………………..</t>
  </si>
  <si>
    <t>Grant County …………………………………………………………..</t>
  </si>
  <si>
    <t>Island County …………………………………………………………..</t>
  </si>
  <si>
    <t>Lewis County …………………………………………………………..</t>
  </si>
  <si>
    <t>INCORPORATED PLACE</t>
  </si>
  <si>
    <t>Seattle city ………………………………………………………</t>
  </si>
  <si>
    <t>Spokane city ………………………………………………………</t>
  </si>
  <si>
    <t>Tacoma city ………………………………………………………</t>
  </si>
  <si>
    <t>Vancouver city ………………………………………………………</t>
  </si>
  <si>
    <t>Bellevue city ………………………………………………………</t>
  </si>
  <si>
    <t>Everett city ………………………………………………………</t>
  </si>
  <si>
    <t>(X)</t>
  </si>
  <si>
    <t>Federal Way city ………………………………………………………</t>
  </si>
  <si>
    <t>Kent city ………………………………………………………</t>
  </si>
  <si>
    <t>Yakima city ………………………………………………………</t>
  </si>
  <si>
    <t>Bellingham city ………………………………………………………</t>
  </si>
  <si>
    <t>Lakewood city ………………………………………………………</t>
  </si>
  <si>
    <t>Kennewick city ………………………………………………………</t>
  </si>
  <si>
    <t>Shoreline city ………………………………………………………</t>
  </si>
  <si>
    <t>Renton city ………………………………………………………</t>
  </si>
  <si>
    <t>Redmond city ………………………………………………………</t>
  </si>
  <si>
    <t>(X) Not applicable.  Incorporated since 1990.</t>
  </si>
  <si>
    <r>
      <t>1</t>
    </r>
    <r>
      <rPr>
        <sz val="10"/>
        <rFont val="Arial"/>
        <family val="0"/>
      </rPr>
      <t xml:space="preserve"> 1990 census counts are as published in 1990 census reports and thus do not include any changes published subsequently due to</t>
    </r>
  </si>
  <si>
    <r>
      <t xml:space="preserve">    boundary c</t>
    </r>
    <r>
      <rPr>
        <sz val="10"/>
        <rFont val="Arial"/>
        <family val="0"/>
      </rPr>
      <t>hanges or to the Count Question Resolution program.</t>
    </r>
  </si>
  <si>
    <t>Source:  U.S. Census Bureau, Census 2000 Redistricting Data (P.L. 94-171) Summary File, Table PL1, and 1990 census.</t>
  </si>
  <si>
    <r>
      <t xml:space="preserve">nonsampling error, and definitions, see </t>
    </r>
    <r>
      <rPr>
        <u val="single"/>
        <sz val="10"/>
        <rFont val="Arial"/>
        <family val="2"/>
      </rPr>
      <t>http://factfinder.census.gov/home/en/datanotes/expplu.html</t>
    </r>
    <r>
      <rPr>
        <sz val="10"/>
        <rFont val="Arial"/>
        <family val="2"/>
      </rPr>
      <t>.</t>
    </r>
  </si>
  <si>
    <r>
      <t xml:space="preserve">1990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</si>
  <si>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Table 5.  </t>
    </r>
    <r>
      <rPr>
        <b/>
        <sz val="12"/>
        <rFont val="Arial"/>
        <family val="2"/>
      </rPr>
      <t xml:space="preserve">Population by Race and Hispanic or Latino Origin, for the 15 Largest Counties and Incorporated Places in Washington:  2000 </t>
    </r>
  </si>
  <si>
    <t xml:space="preserve">NOTE: Data not adjusted based on the Accuracy and Coverage Evaluation.  For information on confidentiality protection, sampling error, nonsampling error, and </t>
  </si>
  <si>
    <r>
      <t xml:space="preserve">definitions, see </t>
    </r>
    <r>
      <rPr>
        <u val="single"/>
        <sz val="10"/>
        <rFont val="Arial"/>
        <family val="2"/>
      </rPr>
      <t>http://factfinder.census.gov/home/en/datanotes/expplu.html</t>
    </r>
    <r>
      <rPr>
        <sz val="10"/>
        <rFont val="Arial"/>
        <family val="0"/>
      </rPr>
      <t>.</t>
    </r>
  </si>
  <si>
    <t>One race</t>
  </si>
  <si>
    <t>Native</t>
  </si>
  <si>
    <t>American</t>
  </si>
  <si>
    <t>Hawaiian</t>
  </si>
  <si>
    <t>Indian</t>
  </si>
  <si>
    <t>and</t>
  </si>
  <si>
    <t>Hispanic</t>
  </si>
  <si>
    <t>Popu-</t>
  </si>
  <si>
    <t>Black or</t>
  </si>
  <si>
    <t>Other</t>
  </si>
  <si>
    <t>Two</t>
  </si>
  <si>
    <t>or</t>
  </si>
  <si>
    <t>Total</t>
  </si>
  <si>
    <t>African</t>
  </si>
  <si>
    <t>Alaska</t>
  </si>
  <si>
    <t>Pacific</t>
  </si>
  <si>
    <t>Some</t>
  </si>
  <si>
    <t>or more</t>
  </si>
  <si>
    <t>Latino (of</t>
  </si>
  <si>
    <t>rank</t>
  </si>
  <si>
    <t>White</t>
  </si>
  <si>
    <t>Asian</t>
  </si>
  <si>
    <t>Islander</t>
  </si>
  <si>
    <t>other race</t>
  </si>
  <si>
    <t>races</t>
  </si>
  <si>
    <t xml:space="preserve"> any race)</t>
  </si>
  <si>
    <t xml:space="preserve"> - Represents zero.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</si>
</sst>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0000"/>
    <numFmt numFmtId="169" formatCode="#,##0.0"/>
    <numFmt numFmtId="170" formatCode="###\ ###\ ###"/>
    <numFmt numFmtId="171" formatCode="###\ 000\ 000"/>
    <numFmt numFmtId="172" formatCode="###\ ###\ 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67" fontId="2" fillId="0" borderId="2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righ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8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71" fontId="0" fillId="0" borderId="1" xfId="0" applyNumberFormat="1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171" fontId="0" fillId="0" borderId="4" xfId="0" applyNumberFormat="1" applyBorder="1" applyAlignment="1" quotePrefix="1">
      <alignment horizontal="center"/>
    </xf>
    <xf numFmtId="0" fontId="0" fillId="0" borderId="2" xfId="0" applyBorder="1" applyAlignment="1">
      <alignment horizontal="right"/>
    </xf>
    <xf numFmtId="171" fontId="0" fillId="0" borderId="1" xfId="0" applyNumberFormat="1" applyBorder="1" applyAlignment="1">
      <alignment/>
    </xf>
    <xf numFmtId="171" fontId="0" fillId="0" borderId="4" xfId="0" applyNumberFormat="1" applyBorder="1" applyAlignment="1">
      <alignment/>
    </xf>
    <xf numFmtId="165" fontId="0" fillId="0" borderId="0" xfId="15" applyNumberForma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6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" fillId="0" borderId="2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4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19" xfId="0" applyFont="1" applyBorder="1" applyAlignment="1">
      <alignment/>
    </xf>
    <xf numFmtId="3" fontId="1" fillId="0" borderId="0" xfId="15" applyNumberFormat="1" applyFont="1" applyBorder="1" applyAlignment="1">
      <alignment/>
    </xf>
    <xf numFmtId="3" fontId="0" fillId="0" borderId="0" xfId="15" applyNumberFormat="1" applyBorder="1" applyAlignment="1">
      <alignment/>
    </xf>
    <xf numFmtId="3" fontId="0" fillId="0" borderId="0" xfId="15" applyNumberFormat="1" applyBorder="1" applyAlignment="1">
      <alignment horizontal="right"/>
    </xf>
    <xf numFmtId="165" fontId="0" fillId="0" borderId="0" xfId="15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Border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 horizontal="centerContinuous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0" fillId="0" borderId="24" xfId="0" applyFont="1" applyBorder="1" applyAlignment="1">
      <alignment/>
    </xf>
    <xf numFmtId="171" fontId="0" fillId="0" borderId="8" xfId="0" applyNumberFormat="1" applyBorder="1" applyAlignment="1" quotePrefix="1">
      <alignment horizontal="center"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170" fontId="1" fillId="0" borderId="4" xfId="0" applyNumberFormat="1" applyFont="1" applyAlignment="1">
      <alignment/>
    </xf>
    <xf numFmtId="170" fontId="0" fillId="0" borderId="4" xfId="0" applyNumberFormat="1" applyAlignment="1">
      <alignment/>
    </xf>
    <xf numFmtId="170" fontId="0" fillId="0" borderId="25" xfId="0" applyNumberFormat="1" applyAlignment="1">
      <alignment/>
    </xf>
    <xf numFmtId="170" fontId="1" fillId="0" borderId="1" xfId="0" applyNumberFormat="1" applyFont="1" applyAlignment="1">
      <alignment/>
    </xf>
    <xf numFmtId="170" fontId="0" fillId="0" borderId="1" xfId="0" applyNumberFormat="1" applyAlignment="1">
      <alignment/>
    </xf>
    <xf numFmtId="167" fontId="1" fillId="0" borderId="2" xfId="0" applyNumberFormat="1" applyFont="1" applyAlignment="1">
      <alignment horizontal="right"/>
    </xf>
    <xf numFmtId="167" fontId="0" fillId="0" borderId="2" xfId="0" applyNumberFormat="1" applyAlignment="1">
      <alignment horizontal="right"/>
    </xf>
    <xf numFmtId="167" fontId="0" fillId="0" borderId="26" xfId="0" applyNumberFormat="1" applyAlignment="1">
      <alignment horizontal="right"/>
    </xf>
    <xf numFmtId="167" fontId="1" fillId="0" borderId="13" xfId="0" applyNumberFormat="1" applyFont="1" applyAlignment="1">
      <alignment horizontal="right"/>
    </xf>
    <xf numFmtId="167" fontId="0" fillId="0" borderId="13" xfId="0" applyNumberFormat="1" applyAlignment="1">
      <alignment horizontal="right"/>
    </xf>
    <xf numFmtId="167" fontId="0" fillId="0" borderId="27" xfId="0" applyNumberFormat="1" applyAlignment="1">
      <alignment horizontal="right"/>
    </xf>
    <xf numFmtId="170" fontId="2" fillId="0" borderId="4" xfId="0" applyNumberFormat="1" applyFont="1" applyAlignment="1">
      <alignment/>
    </xf>
    <xf numFmtId="170" fontId="2" fillId="0" borderId="1" xfId="0" applyNumberFormat="1" applyFont="1" applyAlignment="1">
      <alignment/>
    </xf>
    <xf numFmtId="170" fontId="0" fillId="0" borderId="28" xfId="0" applyNumberFormat="1" applyAlignment="1">
      <alignment/>
    </xf>
    <xf numFmtId="167" fontId="2" fillId="0" borderId="2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0" fontId="0" fillId="0" borderId="2" xfId="0" applyNumberFormat="1" applyAlignment="1">
      <alignment/>
    </xf>
    <xf numFmtId="170" fontId="1" fillId="0" borderId="2" xfId="0" applyNumberFormat="1" applyFont="1" applyAlignment="1">
      <alignment/>
    </xf>
    <xf numFmtId="170" fontId="0" fillId="0" borderId="26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4" xfId="0" applyBorder="1" applyAlignment="1">
      <alignment horizontal="left"/>
    </xf>
    <xf numFmtId="0" fontId="1" fillId="0" borderId="33" xfId="0" applyFont="1" applyBorder="1" applyAlignment="1">
      <alignment/>
    </xf>
    <xf numFmtId="0" fontId="1" fillId="0" borderId="15" xfId="0" applyFont="1" applyBorder="1" applyAlignment="1">
      <alignment horizontal="right"/>
    </xf>
    <xf numFmtId="3" fontId="2" fillId="0" borderId="4" xfId="15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2" fillId="0" borderId="1" xfId="15" applyNumberFormat="1" applyFont="1" applyBorder="1" applyAlignment="1">
      <alignment/>
    </xf>
    <xf numFmtId="3" fontId="2" fillId="0" borderId="10" xfId="15" applyNumberFormat="1" applyFont="1" applyBorder="1" applyAlignment="1">
      <alignment/>
    </xf>
    <xf numFmtId="3" fontId="0" fillId="0" borderId="34" xfId="15" applyNumberFormat="1" applyFont="1" applyBorder="1" applyAlignment="1">
      <alignment/>
    </xf>
    <xf numFmtId="1" fontId="0" fillId="0" borderId="13" xfId="15" applyNumberFormat="1" applyFont="1" applyBorder="1" applyAlignment="1">
      <alignment horizontal="right"/>
    </xf>
    <xf numFmtId="1" fontId="0" fillId="0" borderId="4" xfId="15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70" fontId="1" fillId="0" borderId="34" xfId="15" applyNumberFormat="1" applyFont="1" applyBorder="1" applyAlignment="1">
      <alignment/>
    </xf>
    <xf numFmtId="170" fontId="1" fillId="0" borderId="13" xfId="0" applyNumberFormat="1" applyFont="1" applyBorder="1" applyAlignment="1">
      <alignment/>
    </xf>
    <xf numFmtId="170" fontId="1" fillId="0" borderId="4" xfId="0" applyNumberFormat="1" applyFont="1" applyBorder="1" applyAlignment="1">
      <alignment/>
    </xf>
    <xf numFmtId="167" fontId="1" fillId="0" borderId="13" xfId="0" applyNumberFormat="1" applyFont="1" applyBorder="1" applyAlignment="1">
      <alignment/>
    </xf>
    <xf numFmtId="170" fontId="0" fillId="0" borderId="34" xfId="15" applyNumberFormat="1" applyFont="1" applyBorder="1" applyAlignment="1">
      <alignment/>
    </xf>
    <xf numFmtId="170" fontId="0" fillId="0" borderId="13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13" xfId="0" applyNumberFormat="1" applyFont="1" applyBorder="1" applyAlignment="1">
      <alignment/>
    </xf>
    <xf numFmtId="170" fontId="0" fillId="0" borderId="13" xfId="0" applyNumberFormat="1" applyFont="1" applyBorder="1" applyAlignment="1">
      <alignment horizontal="right"/>
    </xf>
    <xf numFmtId="170" fontId="0" fillId="0" borderId="4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35" xfId="0" applyFont="1" applyBorder="1" applyAlignment="1">
      <alignment/>
    </xf>
    <xf numFmtId="170" fontId="0" fillId="0" borderId="36" xfId="0" applyNumberFormat="1" applyFont="1" applyBorder="1" applyAlignment="1">
      <alignment/>
    </xf>
    <xf numFmtId="170" fontId="0" fillId="0" borderId="27" xfId="0" applyNumberFormat="1" applyFont="1" applyBorder="1" applyAlignment="1">
      <alignment/>
    </xf>
    <xf numFmtId="170" fontId="0" fillId="0" borderId="25" xfId="0" applyNumberFormat="1" applyFont="1" applyBorder="1" applyAlignment="1">
      <alignment/>
    </xf>
    <xf numFmtId="167" fontId="0" fillId="0" borderId="27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Continuous"/>
    </xf>
    <xf numFmtId="0" fontId="1" fillId="0" borderId="44" xfId="0" applyFont="1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1" fillId="0" borderId="46" xfId="0" applyFont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1" fillId="0" borderId="32" xfId="0" applyFont="1" applyBorder="1" applyAlignment="1">
      <alignment horizontal="centerContinuous"/>
    </xf>
    <xf numFmtId="0" fontId="1" fillId="0" borderId="48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46" xfId="0" applyFont="1" applyBorder="1" applyAlignment="1">
      <alignment/>
    </xf>
    <xf numFmtId="0" fontId="1" fillId="0" borderId="46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3" fontId="2" fillId="0" borderId="20" xfId="15" applyNumberFormat="1" applyFont="1" applyBorder="1" applyAlignment="1">
      <alignment/>
    </xf>
    <xf numFmtId="170" fontId="2" fillId="0" borderId="40" xfId="15" applyNumberFormat="1" applyFont="1" applyBorder="1" applyAlignment="1">
      <alignment horizontal="right"/>
    </xf>
    <xf numFmtId="170" fontId="2" fillId="0" borderId="48" xfId="15" applyNumberFormat="1" applyFont="1" applyBorder="1" applyAlignment="1">
      <alignment horizontal="right"/>
    </xf>
    <xf numFmtId="170" fontId="2" fillId="0" borderId="10" xfId="15" applyNumberFormat="1" applyFont="1" applyBorder="1" applyAlignment="1">
      <alignment horizontal="right"/>
    </xf>
    <xf numFmtId="170" fontId="2" fillId="0" borderId="46" xfId="15" applyNumberFormat="1" applyFont="1" applyBorder="1" applyAlignment="1">
      <alignment horizontal="right"/>
    </xf>
    <xf numFmtId="170" fontId="2" fillId="0" borderId="2" xfId="15" applyNumberFormat="1" applyFont="1" applyBorder="1" applyAlignment="1">
      <alignment horizontal="right"/>
    </xf>
    <xf numFmtId="170" fontId="1" fillId="0" borderId="40" xfId="15" applyNumberFormat="1" applyFont="1" applyBorder="1" applyAlignment="1">
      <alignment/>
    </xf>
    <xf numFmtId="170" fontId="0" fillId="0" borderId="40" xfId="15" applyNumberFormat="1" applyFont="1" applyBorder="1" applyAlignment="1">
      <alignment/>
    </xf>
    <xf numFmtId="170" fontId="0" fillId="0" borderId="51" xfId="0" applyNumberFormat="1" applyFont="1" applyBorder="1" applyAlignment="1">
      <alignment/>
    </xf>
    <xf numFmtId="170" fontId="0" fillId="0" borderId="48" xfId="0" applyNumberFormat="1" applyAlignment="1">
      <alignment/>
    </xf>
    <xf numFmtId="170" fontId="0" fillId="0" borderId="10" xfId="0" applyNumberFormat="1" applyAlignment="1">
      <alignment/>
    </xf>
    <xf numFmtId="170" fontId="0" fillId="0" borderId="46" xfId="0" applyNumberFormat="1" applyAlignment="1">
      <alignment/>
    </xf>
    <xf numFmtId="170" fontId="0" fillId="0" borderId="52" xfId="0" applyNumberFormat="1" applyAlignment="1">
      <alignment/>
    </xf>
    <xf numFmtId="170" fontId="0" fillId="0" borderId="35" xfId="0" applyNumberFormat="1" applyAlignment="1">
      <alignment/>
    </xf>
    <xf numFmtId="170" fontId="0" fillId="0" borderId="53" xfId="0" applyNumberFormat="1" applyAlignment="1">
      <alignment/>
    </xf>
    <xf numFmtId="170" fontId="1" fillId="0" borderId="48" xfId="0" applyNumberFormat="1" applyFont="1" applyAlignment="1">
      <alignment/>
    </xf>
    <xf numFmtId="170" fontId="1" fillId="0" borderId="10" xfId="0" applyNumberFormat="1" applyFont="1" applyAlignment="1">
      <alignment/>
    </xf>
    <xf numFmtId="170" fontId="1" fillId="0" borderId="46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="75" zoomScaleNormal="75" zoomScaleSheetLayoutView="75" workbookViewId="0" topLeftCell="A1">
      <selection activeCell="B25" sqref="B25"/>
    </sheetView>
  </sheetViews>
  <sheetFormatPr defaultColWidth="9.140625" defaultRowHeight="12.75"/>
  <cols>
    <col min="1" max="1" width="48.7109375" style="0" customWidth="1"/>
    <col min="2" max="2" width="16.8515625" style="0" customWidth="1"/>
    <col min="3" max="3" width="12.7109375" style="0" customWidth="1"/>
    <col min="4" max="4" width="15.7109375" style="0" customWidth="1"/>
    <col min="5" max="5" width="14.421875" style="0" customWidth="1"/>
    <col min="8" max="8" width="17.140625" style="0" customWidth="1"/>
  </cols>
  <sheetData>
    <row r="1" ht="15.75">
      <c r="A1" s="29" t="s">
        <v>32</v>
      </c>
    </row>
    <row r="3" spans="1:5" ht="15">
      <c r="A3" s="22" t="s">
        <v>148</v>
      </c>
      <c r="B3" s="22"/>
      <c r="C3" s="22"/>
      <c r="D3" s="22"/>
      <c r="E3" s="22"/>
    </row>
    <row r="4" spans="1:5" ht="15">
      <c r="A4" s="22" t="s">
        <v>149</v>
      </c>
      <c r="B4" s="22"/>
      <c r="C4" s="22"/>
      <c r="D4" s="22"/>
      <c r="E4" s="22"/>
    </row>
    <row r="5" spans="1:5" ht="15">
      <c r="A5" s="22" t="s">
        <v>150</v>
      </c>
      <c r="B5" s="22"/>
      <c r="C5" s="22"/>
      <c r="D5" s="22"/>
      <c r="E5" s="22"/>
    </row>
    <row r="6" spans="1:5" ht="15">
      <c r="A6" s="22" t="s">
        <v>151</v>
      </c>
      <c r="B6" s="22"/>
      <c r="C6" s="22"/>
      <c r="D6" s="22"/>
      <c r="E6" s="22"/>
    </row>
    <row r="7" spans="1:5" ht="15">
      <c r="A7" s="22" t="s">
        <v>152</v>
      </c>
      <c r="B7" s="40"/>
      <c r="C7" s="40"/>
      <c r="D7" s="40"/>
      <c r="E7" s="40"/>
    </row>
    <row r="8" spans="1:5" ht="12.75">
      <c r="A8" s="40"/>
      <c r="B8" s="40"/>
      <c r="C8" s="40"/>
      <c r="D8" s="40"/>
      <c r="E8" s="40"/>
    </row>
    <row r="9" spans="1:5" ht="12.75" customHeight="1">
      <c r="A9" s="22" t="s">
        <v>123</v>
      </c>
      <c r="B9" s="22"/>
      <c r="C9" s="22"/>
      <c r="D9" s="22"/>
      <c r="E9" s="22"/>
    </row>
    <row r="10" spans="1:5" ht="12.75" customHeight="1">
      <c r="A10" s="27"/>
      <c r="B10" s="27"/>
      <c r="C10" s="27"/>
      <c r="D10" s="27"/>
      <c r="E10" s="27"/>
    </row>
    <row r="11" spans="1:5" ht="14.25" customHeight="1">
      <c r="A11" s="28" t="s">
        <v>153</v>
      </c>
      <c r="B11" s="10"/>
      <c r="C11" s="10"/>
      <c r="D11" s="10"/>
      <c r="E11" s="10"/>
    </row>
    <row r="12" spans="1:5" ht="15.75">
      <c r="A12" s="109" t="s">
        <v>190</v>
      </c>
      <c r="B12" s="10"/>
      <c r="C12" s="10"/>
      <c r="D12" s="10"/>
      <c r="E12" s="10"/>
    </row>
    <row r="13" spans="1:5" ht="12.75">
      <c r="A13" s="1"/>
      <c r="B13" s="1"/>
      <c r="C13" s="1"/>
      <c r="D13" s="1"/>
      <c r="E13" s="9"/>
    </row>
    <row r="14" spans="1:6" ht="12.75">
      <c r="A14" s="17" t="s">
        <v>162</v>
      </c>
      <c r="B14" s="9"/>
      <c r="C14" s="9"/>
      <c r="D14" s="9"/>
      <c r="E14" s="9"/>
      <c r="F14" s="9"/>
    </row>
    <row r="15" spans="1:6" ht="13.5" thickBot="1">
      <c r="A15" s="9" t="s">
        <v>146</v>
      </c>
      <c r="B15" s="9"/>
      <c r="C15" s="9"/>
      <c r="D15" s="9"/>
      <c r="E15" s="9"/>
      <c r="F15" s="9"/>
    </row>
    <row r="16" spans="1:5" ht="12.75">
      <c r="A16" s="101"/>
      <c r="B16" s="101"/>
      <c r="C16" s="8"/>
      <c r="D16" s="6"/>
      <c r="E16" s="8"/>
    </row>
    <row r="17" spans="1:5" ht="12.75">
      <c r="A17" s="73"/>
      <c r="B17" s="102" t="s">
        <v>0</v>
      </c>
      <c r="C17" s="14"/>
      <c r="D17" s="13" t="s">
        <v>1</v>
      </c>
      <c r="E17" s="14"/>
    </row>
    <row r="18" spans="1:5" ht="12.75">
      <c r="A18" s="73"/>
      <c r="B18" s="18"/>
      <c r="C18" s="26"/>
      <c r="D18" s="18"/>
      <c r="E18" s="26"/>
    </row>
    <row r="19" spans="1:5" ht="12.75">
      <c r="A19" s="73"/>
      <c r="B19" s="25"/>
      <c r="C19" s="26"/>
      <c r="D19" s="24"/>
      <c r="E19" s="23" t="s">
        <v>7</v>
      </c>
    </row>
    <row r="20" spans="1:5" ht="12.75">
      <c r="A20" s="73"/>
      <c r="B20" s="25"/>
      <c r="C20" s="23" t="s">
        <v>7</v>
      </c>
      <c r="D20" s="24"/>
      <c r="E20" s="23" t="s">
        <v>9</v>
      </c>
    </row>
    <row r="21" spans="1:5" ht="12.75">
      <c r="A21" s="73"/>
      <c r="B21" s="25"/>
      <c r="C21" s="23" t="s">
        <v>8</v>
      </c>
      <c r="D21" s="25"/>
      <c r="E21" s="23" t="s">
        <v>10</v>
      </c>
    </row>
    <row r="22" spans="1:5" ht="12.75">
      <c r="A22" s="103" t="s">
        <v>2</v>
      </c>
      <c r="B22" s="19" t="s">
        <v>3</v>
      </c>
      <c r="C22" s="16" t="s">
        <v>9</v>
      </c>
      <c r="D22" s="19" t="s">
        <v>3</v>
      </c>
      <c r="E22" s="16" t="s">
        <v>11</v>
      </c>
    </row>
    <row r="23" spans="1:6" ht="12.75">
      <c r="A23" s="104"/>
      <c r="B23" s="105"/>
      <c r="C23" s="15"/>
      <c r="D23" s="11"/>
      <c r="E23" s="15"/>
      <c r="F23" s="12"/>
    </row>
    <row r="24" spans="1:5" ht="12.75">
      <c r="A24" s="73" t="s">
        <v>4</v>
      </c>
      <c r="B24" s="7"/>
      <c r="C24" s="5"/>
      <c r="D24" s="4"/>
      <c r="E24" s="5"/>
    </row>
    <row r="25" spans="1:5" ht="12.75">
      <c r="A25" s="73" t="s">
        <v>12</v>
      </c>
      <c r="B25" s="110">
        <v>5894121</v>
      </c>
      <c r="C25" s="115">
        <v>100</v>
      </c>
      <c r="D25" s="113">
        <v>4380278</v>
      </c>
      <c r="E25" s="115">
        <v>100</v>
      </c>
    </row>
    <row r="26" spans="1:5" ht="12.75">
      <c r="A26" s="97" t="s">
        <v>13</v>
      </c>
      <c r="B26" s="111">
        <v>5680602</v>
      </c>
      <c r="C26" s="116">
        <v>96.4</v>
      </c>
      <c r="D26" s="114">
        <v>4269475</v>
      </c>
      <c r="E26" s="116">
        <v>97.5</v>
      </c>
    </row>
    <row r="27" spans="1:5" ht="12.75">
      <c r="A27" s="97" t="s">
        <v>19</v>
      </c>
      <c r="B27" s="111">
        <v>4821823</v>
      </c>
      <c r="C27" s="116">
        <v>81.8</v>
      </c>
      <c r="D27" s="114">
        <v>3674903</v>
      </c>
      <c r="E27" s="116">
        <v>83.9</v>
      </c>
    </row>
    <row r="28" spans="1:5" ht="12.75">
      <c r="A28" s="97" t="s">
        <v>14</v>
      </c>
      <c r="B28" s="111">
        <v>190267</v>
      </c>
      <c r="C28" s="116">
        <v>3.2</v>
      </c>
      <c r="D28" s="114">
        <v>131323</v>
      </c>
      <c r="E28" s="116">
        <v>3</v>
      </c>
    </row>
    <row r="29" spans="1:5" ht="12.75">
      <c r="A29" s="97" t="s">
        <v>20</v>
      </c>
      <c r="B29" s="111">
        <v>93301</v>
      </c>
      <c r="C29" s="116">
        <v>1.6</v>
      </c>
      <c r="D29" s="114">
        <v>62084</v>
      </c>
      <c r="E29" s="116">
        <v>1.4</v>
      </c>
    </row>
    <row r="30" spans="1:5" ht="12.75">
      <c r="A30" s="97" t="s">
        <v>15</v>
      </c>
      <c r="B30" s="111">
        <v>322335</v>
      </c>
      <c r="C30" s="116">
        <v>5.5</v>
      </c>
      <c r="D30" s="114">
        <v>245735</v>
      </c>
      <c r="E30" s="116">
        <v>5.6</v>
      </c>
    </row>
    <row r="31" spans="1:5" ht="12.75">
      <c r="A31" s="97" t="s">
        <v>16</v>
      </c>
      <c r="B31" s="111">
        <v>23953</v>
      </c>
      <c r="C31" s="116">
        <v>0.4</v>
      </c>
      <c r="D31" s="114">
        <v>15968</v>
      </c>
      <c r="E31" s="116">
        <v>0.4</v>
      </c>
    </row>
    <row r="32" spans="1:8" ht="12.75">
      <c r="A32" s="97" t="s">
        <v>21</v>
      </c>
      <c r="B32" s="111">
        <v>228923</v>
      </c>
      <c r="C32" s="116">
        <v>3.9</v>
      </c>
      <c r="D32" s="114">
        <v>139462</v>
      </c>
      <c r="E32" s="116">
        <v>3.2</v>
      </c>
      <c r="H32" s="2"/>
    </row>
    <row r="33" spans="1:8" ht="12.75">
      <c r="A33" s="97" t="s">
        <v>17</v>
      </c>
      <c r="B33" s="111">
        <v>213519</v>
      </c>
      <c r="C33" s="116">
        <v>3.6</v>
      </c>
      <c r="D33" s="114">
        <v>110803</v>
      </c>
      <c r="E33" s="116">
        <v>2.5</v>
      </c>
      <c r="H33" s="3"/>
    </row>
    <row r="34" spans="1:8" ht="12.75">
      <c r="A34" s="97"/>
      <c r="B34" s="111"/>
      <c r="C34" s="116"/>
      <c r="D34" s="114"/>
      <c r="E34" s="116"/>
      <c r="H34" s="3"/>
    </row>
    <row r="35" spans="1:5" ht="12.75">
      <c r="A35" s="73" t="s">
        <v>6</v>
      </c>
      <c r="B35" s="111"/>
      <c r="C35" s="116"/>
      <c r="D35" s="114"/>
      <c r="E35" s="116"/>
    </row>
    <row r="36" spans="1:5" ht="12.75">
      <c r="A36" s="73" t="s">
        <v>18</v>
      </c>
      <c r="B36" s="110">
        <v>5894121</v>
      </c>
      <c r="C36" s="115">
        <v>100</v>
      </c>
      <c r="D36" s="113">
        <v>4380278</v>
      </c>
      <c r="E36" s="115">
        <v>100</v>
      </c>
    </row>
    <row r="37" spans="1:7" ht="12.75">
      <c r="A37" s="97" t="s">
        <v>22</v>
      </c>
      <c r="B37" s="111">
        <v>441509</v>
      </c>
      <c r="C37" s="116">
        <v>7.5</v>
      </c>
      <c r="D37" s="114">
        <v>264099</v>
      </c>
      <c r="E37" s="116">
        <v>6</v>
      </c>
      <c r="G37" s="21"/>
    </row>
    <row r="38" spans="1:5" ht="12.75">
      <c r="A38" s="97" t="s">
        <v>23</v>
      </c>
      <c r="B38" s="111">
        <v>5452612</v>
      </c>
      <c r="C38" s="116">
        <v>92.5</v>
      </c>
      <c r="D38" s="114">
        <v>4116179</v>
      </c>
      <c r="E38" s="116">
        <v>94</v>
      </c>
    </row>
    <row r="39" spans="1:5" ht="12.75">
      <c r="A39" s="97" t="s">
        <v>24</v>
      </c>
      <c r="B39" s="111">
        <v>5276686</v>
      </c>
      <c r="C39" s="116">
        <v>89.5</v>
      </c>
      <c r="D39" s="114">
        <v>4022810</v>
      </c>
      <c r="E39" s="116">
        <v>91.8</v>
      </c>
    </row>
    <row r="40" spans="1:7" ht="12.75">
      <c r="A40" s="97" t="s">
        <v>25</v>
      </c>
      <c r="B40" s="111">
        <v>4652490</v>
      </c>
      <c r="C40" s="116">
        <v>78.9</v>
      </c>
      <c r="D40" s="114">
        <v>3570441</v>
      </c>
      <c r="E40" s="116">
        <v>81.5</v>
      </c>
      <c r="G40" s="21"/>
    </row>
    <row r="41" spans="1:7" ht="12.75">
      <c r="A41" s="97" t="s">
        <v>26</v>
      </c>
      <c r="B41" s="111">
        <v>184631</v>
      </c>
      <c r="C41" s="116">
        <v>3.1</v>
      </c>
      <c r="D41" s="114">
        <v>128284</v>
      </c>
      <c r="E41" s="116">
        <v>2.9</v>
      </c>
      <c r="G41" s="21"/>
    </row>
    <row r="42" spans="1:5" ht="12.75">
      <c r="A42" s="97" t="s">
        <v>27</v>
      </c>
      <c r="B42" s="111">
        <v>85396</v>
      </c>
      <c r="C42" s="116">
        <v>1.4</v>
      </c>
      <c r="D42" s="114">
        <v>57677</v>
      </c>
      <c r="E42" s="116">
        <v>1.3</v>
      </c>
    </row>
    <row r="43" spans="1:5" ht="12.75">
      <c r="A43" s="97" t="s">
        <v>28</v>
      </c>
      <c r="B43" s="111">
        <v>319401</v>
      </c>
      <c r="C43" s="116">
        <v>5.4</v>
      </c>
      <c r="D43" s="114">
        <v>243848</v>
      </c>
      <c r="E43" s="116">
        <v>5.6</v>
      </c>
    </row>
    <row r="44" spans="1:5" ht="12.75" customHeight="1">
      <c r="A44" s="97" t="s">
        <v>29</v>
      </c>
      <c r="B44" s="111">
        <v>22779</v>
      </c>
      <c r="C44" s="116">
        <v>0.4</v>
      </c>
      <c r="D44" s="114">
        <v>15276</v>
      </c>
      <c r="E44" s="116">
        <v>0.3</v>
      </c>
    </row>
    <row r="45" spans="1:5" ht="12.75">
      <c r="A45" s="97" t="s">
        <v>30</v>
      </c>
      <c r="B45" s="111">
        <v>11989</v>
      </c>
      <c r="C45" s="116">
        <v>0.2</v>
      </c>
      <c r="D45" s="114">
        <v>7284</v>
      </c>
      <c r="E45" s="116">
        <v>0.2</v>
      </c>
    </row>
    <row r="46" spans="1:5" ht="13.5" thickBot="1">
      <c r="A46" s="99" t="s">
        <v>31</v>
      </c>
      <c r="B46" s="112">
        <v>175926</v>
      </c>
      <c r="C46" s="117">
        <v>3</v>
      </c>
      <c r="D46" s="112">
        <v>93369</v>
      </c>
      <c r="E46" s="117">
        <v>2.1</v>
      </c>
    </row>
    <row r="47" ht="12.75">
      <c r="D47" s="20"/>
    </row>
    <row r="48" spans="1:4" ht="12.75">
      <c r="A48" t="s">
        <v>145</v>
      </c>
      <c r="D48" s="20"/>
    </row>
    <row r="49" ht="12.75">
      <c r="D49" s="20"/>
    </row>
    <row r="50" ht="12.75">
      <c r="A50" t="s">
        <v>142</v>
      </c>
    </row>
  </sheetData>
  <printOptions/>
  <pageMargins left="0.75" right="0.75" top="0.68" bottom="1" header="0.27" footer="0.5"/>
  <pageSetup fitToHeight="1" fitToWidth="1"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view="pageBreakPreview" zoomScale="75" zoomScaleNormal="75" zoomScaleSheetLayoutView="75" workbookViewId="0" topLeftCell="A17">
      <selection activeCell="B27" sqref="B27"/>
    </sheetView>
  </sheetViews>
  <sheetFormatPr defaultColWidth="9.140625" defaultRowHeight="12.75"/>
  <cols>
    <col min="1" max="1" width="75.00390625" style="0" customWidth="1"/>
    <col min="2" max="2" width="14.421875" style="0" customWidth="1"/>
    <col min="3" max="3" width="13.421875" style="0" customWidth="1"/>
  </cols>
  <sheetData>
    <row r="1" ht="15.75">
      <c r="A1" s="29" t="s">
        <v>33</v>
      </c>
    </row>
    <row r="3" spans="1:3" ht="12.75" customHeight="1">
      <c r="A3" s="22" t="s">
        <v>165</v>
      </c>
      <c r="B3" s="22"/>
      <c r="C3" s="22"/>
    </row>
    <row r="4" spans="1:3" ht="12.75" customHeight="1">
      <c r="A4" s="22" t="s">
        <v>166</v>
      </c>
      <c r="B4" s="22"/>
      <c r="C4" s="22"/>
    </row>
    <row r="5" spans="1:3" ht="12.75" customHeight="1">
      <c r="A5" s="22" t="s">
        <v>167</v>
      </c>
      <c r="B5" s="22"/>
      <c r="C5" s="22"/>
    </row>
    <row r="6" spans="1:3" ht="15">
      <c r="A6" s="22" t="s">
        <v>168</v>
      </c>
      <c r="B6" s="40"/>
      <c r="C6" s="40"/>
    </row>
    <row r="7" spans="1:3" ht="15">
      <c r="A7" s="22" t="s">
        <v>169</v>
      </c>
      <c r="B7" s="40"/>
      <c r="C7" s="40"/>
    </row>
    <row r="8" spans="1:3" ht="12.75">
      <c r="A8" s="40"/>
      <c r="B8" s="40"/>
      <c r="C8" s="40"/>
    </row>
    <row r="10" spans="1:3" ht="12.75">
      <c r="A10" s="131" t="s">
        <v>154</v>
      </c>
      <c r="B10" s="132"/>
      <c r="C10" s="132"/>
    </row>
    <row r="11" spans="1:3" ht="12.75">
      <c r="A11" s="132"/>
      <c r="B11" s="132"/>
      <c r="C11" s="132"/>
    </row>
    <row r="12" spans="1:3" ht="12.75">
      <c r="A12" s="132"/>
      <c r="B12" s="132"/>
      <c r="C12" s="132"/>
    </row>
    <row r="13" spans="1:3" ht="12.75">
      <c r="A13" s="132"/>
      <c r="B13" s="132"/>
      <c r="C13" s="132"/>
    </row>
    <row r="14" spans="1:3" ht="12.75">
      <c r="A14" s="132"/>
      <c r="B14" s="132"/>
      <c r="C14" s="132"/>
    </row>
    <row r="15" spans="1:3" ht="12.75">
      <c r="A15" s="132"/>
      <c r="B15" s="132"/>
      <c r="C15" s="132"/>
    </row>
    <row r="16" spans="1:3" ht="12.75">
      <c r="A16" s="27"/>
      <c r="B16" s="27"/>
      <c r="C16" s="27"/>
    </row>
    <row r="17" spans="1:2" ht="15.75">
      <c r="A17" s="28" t="s">
        <v>34</v>
      </c>
      <c r="B17" s="30"/>
    </row>
    <row r="18" spans="1:2" ht="15.75">
      <c r="A18" s="30" t="s">
        <v>188</v>
      </c>
      <c r="B18" s="30"/>
    </row>
    <row r="19" spans="1:2" ht="15.75">
      <c r="A19" s="30"/>
      <c r="B19" s="30"/>
    </row>
    <row r="20" spans="1:2" ht="15.75">
      <c r="A20" s="17" t="s">
        <v>161</v>
      </c>
      <c r="B20" s="30"/>
    </row>
    <row r="21" spans="1:2" ht="13.5" thickBot="1">
      <c r="A21" s="9" t="s">
        <v>146</v>
      </c>
      <c r="B21" s="1"/>
    </row>
    <row r="22" spans="1:3" ht="12.75">
      <c r="A22" s="63"/>
      <c r="B22" s="31"/>
      <c r="C22" s="32"/>
    </row>
    <row r="23" spans="1:3" ht="12.75">
      <c r="A23" s="95"/>
      <c r="B23" s="33"/>
      <c r="C23" s="35" t="s">
        <v>7</v>
      </c>
    </row>
    <row r="24" spans="1:3" ht="12.75">
      <c r="A24" s="95"/>
      <c r="B24" s="33"/>
      <c r="C24" s="35" t="s">
        <v>8</v>
      </c>
    </row>
    <row r="25" spans="1:3" ht="12.75">
      <c r="A25" s="96" t="s">
        <v>35</v>
      </c>
      <c r="B25" s="50" t="s">
        <v>3</v>
      </c>
      <c r="C25" s="37" t="s">
        <v>9</v>
      </c>
    </row>
    <row r="26" spans="1:3" ht="12.75">
      <c r="A26" s="95"/>
      <c r="B26" s="47"/>
      <c r="C26" s="35"/>
    </row>
    <row r="27" spans="1:3" ht="12.75">
      <c r="A27" s="95" t="s">
        <v>36</v>
      </c>
      <c r="B27" s="110">
        <v>5894121</v>
      </c>
      <c r="C27" s="118">
        <v>100</v>
      </c>
    </row>
    <row r="28" spans="1:3" ht="12.75">
      <c r="A28" s="97" t="s">
        <v>37</v>
      </c>
      <c r="B28" s="111">
        <v>5680602</v>
      </c>
      <c r="C28" s="119">
        <v>96.4</v>
      </c>
    </row>
    <row r="29" spans="1:3" ht="12.75">
      <c r="A29" s="98" t="s">
        <v>38</v>
      </c>
      <c r="B29" s="111">
        <v>213519</v>
      </c>
      <c r="C29" s="119">
        <v>3.6</v>
      </c>
    </row>
    <row r="30" spans="1:3" ht="12.75">
      <c r="A30" s="98" t="s">
        <v>39</v>
      </c>
      <c r="B30" s="111">
        <v>196689</v>
      </c>
      <c r="C30" s="119">
        <v>3.3</v>
      </c>
    </row>
    <row r="31" spans="1:3" ht="12.75">
      <c r="A31" s="97" t="s">
        <v>40</v>
      </c>
      <c r="B31" s="111">
        <v>26234</v>
      </c>
      <c r="C31" s="119">
        <v>0.4</v>
      </c>
    </row>
    <row r="32" spans="1:3" ht="12.75">
      <c r="A32" s="97" t="s">
        <v>41</v>
      </c>
      <c r="B32" s="111">
        <v>47795</v>
      </c>
      <c r="C32" s="119">
        <v>0.8</v>
      </c>
    </row>
    <row r="33" spans="1:3" ht="12.75">
      <c r="A33" s="97" t="s">
        <v>42</v>
      </c>
      <c r="B33" s="111">
        <v>45963</v>
      </c>
      <c r="C33" s="119">
        <v>0.8</v>
      </c>
    </row>
    <row r="34" spans="1:3" ht="12.75">
      <c r="A34" s="97" t="s">
        <v>43</v>
      </c>
      <c r="B34" s="111">
        <v>6170</v>
      </c>
      <c r="C34" s="119">
        <v>0.1</v>
      </c>
    </row>
    <row r="35" spans="1:3" ht="12.75">
      <c r="A35" s="97" t="s">
        <v>44</v>
      </c>
      <c r="B35" s="111">
        <v>39593</v>
      </c>
      <c r="C35" s="119">
        <v>0.7</v>
      </c>
    </row>
    <row r="36" spans="1:3" ht="12.75">
      <c r="A36" s="97" t="s">
        <v>45</v>
      </c>
      <c r="B36" s="111">
        <v>3790</v>
      </c>
      <c r="C36" s="119">
        <v>0.1</v>
      </c>
    </row>
    <row r="37" spans="1:3" ht="12.75">
      <c r="A37" s="97" t="s">
        <v>46</v>
      </c>
      <c r="B37" s="111">
        <v>3789</v>
      </c>
      <c r="C37" s="119">
        <v>0.1</v>
      </c>
    </row>
    <row r="38" spans="1:3" ht="12.75">
      <c r="A38" s="97" t="s">
        <v>47</v>
      </c>
      <c r="B38" s="111">
        <v>631</v>
      </c>
      <c r="C38" s="119" t="s">
        <v>189</v>
      </c>
    </row>
    <row r="39" spans="1:3" ht="12.75">
      <c r="A39" s="97" t="s">
        <v>48</v>
      </c>
      <c r="B39" s="111">
        <v>5157</v>
      </c>
      <c r="C39" s="119">
        <v>0.1</v>
      </c>
    </row>
    <row r="40" spans="1:3" ht="12.75">
      <c r="A40" s="97" t="s">
        <v>49</v>
      </c>
      <c r="B40" s="111">
        <v>2204</v>
      </c>
      <c r="C40" s="119" t="s">
        <v>189</v>
      </c>
    </row>
    <row r="41" spans="1:3" ht="12.75">
      <c r="A41" s="97" t="s">
        <v>50</v>
      </c>
      <c r="B41" s="111">
        <v>500</v>
      </c>
      <c r="C41" s="119" t="s">
        <v>189</v>
      </c>
    </row>
    <row r="42" spans="1:3" ht="12.75">
      <c r="A42" s="97" t="s">
        <v>51</v>
      </c>
      <c r="B42" s="111">
        <v>2158</v>
      </c>
      <c r="C42" s="119" t="s">
        <v>189</v>
      </c>
    </row>
    <row r="43" spans="1:3" ht="12.75">
      <c r="A43" s="97" t="s">
        <v>52</v>
      </c>
      <c r="B43" s="111">
        <v>5559</v>
      </c>
      <c r="C43" s="119">
        <v>0.1</v>
      </c>
    </row>
    <row r="44" spans="1:3" ht="12.75">
      <c r="A44" s="97" t="s">
        <v>53</v>
      </c>
      <c r="B44" s="111">
        <v>6360</v>
      </c>
      <c r="C44" s="119">
        <v>0.1</v>
      </c>
    </row>
    <row r="45" spans="1:3" ht="12.75">
      <c r="A45" s="97" t="s">
        <v>54</v>
      </c>
      <c r="B45" s="111">
        <v>786</v>
      </c>
      <c r="C45" s="119" t="s">
        <v>189</v>
      </c>
    </row>
    <row r="46" spans="1:3" ht="13.5" thickBot="1">
      <c r="A46" s="106" t="s">
        <v>55</v>
      </c>
      <c r="B46" s="112">
        <v>16830</v>
      </c>
      <c r="C46" s="120">
        <v>0.3</v>
      </c>
    </row>
    <row r="48" ht="12.75">
      <c r="A48" t="s">
        <v>144</v>
      </c>
    </row>
    <row r="50" ht="12.75">
      <c r="A50" t="s">
        <v>143</v>
      </c>
    </row>
    <row r="51" ht="14.25">
      <c r="B51" s="39"/>
    </row>
  </sheetData>
  <mergeCells count="1">
    <mergeCell ref="A10:C15"/>
  </mergeCells>
  <printOptions/>
  <pageMargins left="0.76" right="0.67" top="0.71" bottom="1" header="0.27" footer="0.5"/>
  <pageSetup horizontalDpi="300" verticalDpi="3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75" zoomScaleNormal="75" zoomScaleSheetLayoutView="75" workbookViewId="0" topLeftCell="A12">
      <selection activeCell="A36" sqref="A36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11.57421875" style="0" customWidth="1"/>
    <col min="4" max="4" width="12.57421875" style="0" customWidth="1"/>
    <col min="5" max="5" width="13.140625" style="0" customWidth="1"/>
    <col min="6" max="6" width="16.28125" style="0" customWidth="1"/>
    <col min="7" max="7" width="12.421875" style="0" customWidth="1"/>
    <col min="8" max="8" width="11.140625" style="0" bestFit="1" customWidth="1"/>
    <col min="9" max="9" width="10.7109375" style="0" bestFit="1" customWidth="1"/>
    <col min="10" max="10" width="17.140625" style="0" customWidth="1"/>
  </cols>
  <sheetData>
    <row r="1" ht="15.75">
      <c r="A1" s="29" t="s">
        <v>56</v>
      </c>
    </row>
    <row r="3" spans="1:7" ht="15.75" customHeight="1">
      <c r="A3" s="28" t="s">
        <v>172</v>
      </c>
      <c r="B3" s="40"/>
      <c r="C3" s="40"/>
      <c r="D3" s="40"/>
      <c r="E3" s="40"/>
      <c r="F3" s="40"/>
      <c r="G3" s="40"/>
    </row>
    <row r="4" spans="1:7" ht="15.75" customHeight="1">
      <c r="A4" s="22" t="s">
        <v>173</v>
      </c>
      <c r="B4" s="40"/>
      <c r="C4" s="40"/>
      <c r="D4" s="40"/>
      <c r="E4" s="40"/>
      <c r="F4" s="40"/>
      <c r="G4" s="40"/>
    </row>
    <row r="5" spans="1:7" ht="15.75" customHeight="1">
      <c r="A5" s="22" t="s">
        <v>170</v>
      </c>
      <c r="B5" s="40"/>
      <c r="C5" s="40"/>
      <c r="D5" s="40"/>
      <c r="E5" s="40"/>
      <c r="F5" s="40"/>
      <c r="G5" s="40"/>
    </row>
    <row r="6" spans="1:7" ht="15.75" customHeight="1">
      <c r="A6" s="22" t="s">
        <v>171</v>
      </c>
      <c r="B6" s="40"/>
      <c r="C6" s="40"/>
      <c r="D6" s="40"/>
      <c r="E6" s="40"/>
      <c r="F6" s="40"/>
      <c r="G6" s="40"/>
    </row>
    <row r="7" spans="1:7" ht="12.75" customHeight="1">
      <c r="A7" s="30"/>
      <c r="B7" s="40"/>
      <c r="C7" s="40"/>
      <c r="D7" s="40"/>
      <c r="E7" s="40"/>
      <c r="F7" s="40"/>
      <c r="G7" s="40"/>
    </row>
    <row r="8" spans="1:7" ht="15.75" customHeight="1">
      <c r="A8" s="28" t="s">
        <v>174</v>
      </c>
      <c r="B8" s="40"/>
      <c r="C8" s="40"/>
      <c r="D8" s="40"/>
      <c r="E8" s="40"/>
      <c r="F8" s="40"/>
      <c r="G8" s="40"/>
    </row>
    <row r="9" spans="1:7" ht="15.75" customHeight="1">
      <c r="A9" s="22" t="s">
        <v>175</v>
      </c>
      <c r="B9" s="40"/>
      <c r="C9" s="40"/>
      <c r="D9" s="40"/>
      <c r="E9" s="40"/>
      <c r="F9" s="40"/>
      <c r="G9" s="40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7" ht="15.75">
      <c r="A11" s="136" t="s">
        <v>128</v>
      </c>
      <c r="B11" s="137"/>
      <c r="C11" s="137"/>
      <c r="D11" s="137"/>
      <c r="E11" s="137"/>
      <c r="F11" s="137"/>
      <c r="G11" s="137"/>
    </row>
    <row r="12" spans="1:7" ht="15.75">
      <c r="A12" s="30" t="s">
        <v>187</v>
      </c>
      <c r="B12" s="40"/>
      <c r="C12" s="40"/>
      <c r="D12" s="40"/>
      <c r="E12" s="40"/>
      <c r="F12" s="40"/>
      <c r="G12" s="40"/>
    </row>
    <row r="13" spans="1:7" ht="15.75">
      <c r="A13" s="30"/>
      <c r="B13" s="40"/>
      <c r="C13" s="40"/>
      <c r="D13" s="40"/>
      <c r="E13" s="40"/>
      <c r="F13" s="40"/>
      <c r="G13" s="40"/>
    </row>
    <row r="14" spans="1:7" ht="12.75" customHeight="1">
      <c r="A14" s="17" t="s">
        <v>163</v>
      </c>
      <c r="B14" s="40"/>
      <c r="C14" s="40"/>
      <c r="D14" s="40"/>
      <c r="E14" s="40"/>
      <c r="F14" s="40"/>
      <c r="G14" s="40"/>
    </row>
    <row r="15" spans="1:7" ht="13.5" thickBot="1">
      <c r="A15" s="17" t="s">
        <v>155</v>
      </c>
      <c r="B15" s="40"/>
      <c r="C15" s="40"/>
      <c r="D15" s="40"/>
      <c r="E15" s="40"/>
      <c r="F15" s="40"/>
      <c r="G15" s="40"/>
    </row>
    <row r="16" spans="1:7" ht="12.75">
      <c r="A16" s="63"/>
      <c r="B16" s="43"/>
      <c r="C16" s="42"/>
      <c r="D16" s="43"/>
      <c r="E16" s="42"/>
      <c r="F16" s="41"/>
      <c r="G16" s="42"/>
    </row>
    <row r="17" spans="1:7" ht="12.75">
      <c r="A17" s="95"/>
      <c r="B17" s="100"/>
      <c r="C17" s="46"/>
      <c r="D17" s="100"/>
      <c r="E17" s="46"/>
      <c r="F17" s="139" t="s">
        <v>57</v>
      </c>
      <c r="G17" s="142"/>
    </row>
    <row r="18" spans="1:7" ht="14.25">
      <c r="A18" s="95"/>
      <c r="B18" s="139" t="s">
        <v>80</v>
      </c>
      <c r="C18" s="141"/>
      <c r="D18" s="139"/>
      <c r="E18" s="140"/>
      <c r="F18" s="139" t="s">
        <v>82</v>
      </c>
      <c r="G18" s="142"/>
    </row>
    <row r="19" spans="1:10" ht="14.25">
      <c r="A19" s="95"/>
      <c r="B19" s="134" t="s">
        <v>124</v>
      </c>
      <c r="C19" s="138"/>
      <c r="D19" s="134" t="s">
        <v>81</v>
      </c>
      <c r="E19" s="135"/>
      <c r="F19" s="134" t="s">
        <v>125</v>
      </c>
      <c r="G19" s="135"/>
      <c r="J19" s="20"/>
    </row>
    <row r="20" spans="1:7" ht="12.75">
      <c r="A20" s="95"/>
      <c r="B20" s="78"/>
      <c r="C20" s="44"/>
      <c r="D20" s="47"/>
      <c r="E20" s="44"/>
      <c r="F20" s="47"/>
      <c r="G20" s="44"/>
    </row>
    <row r="21" spans="1:7" ht="12.75">
      <c r="A21" s="95"/>
      <c r="B21" s="33"/>
      <c r="C21" s="44" t="s">
        <v>58</v>
      </c>
      <c r="D21" s="48"/>
      <c r="E21" s="44" t="s">
        <v>58</v>
      </c>
      <c r="F21" s="38"/>
      <c r="G21" s="44" t="s">
        <v>58</v>
      </c>
    </row>
    <row r="22" spans="1:7" ht="12.75">
      <c r="A22" s="95"/>
      <c r="B22" s="33"/>
      <c r="C22" s="44" t="s">
        <v>59</v>
      </c>
      <c r="D22" s="48"/>
      <c r="E22" s="44" t="s">
        <v>59</v>
      </c>
      <c r="F22" s="34"/>
      <c r="G22" s="44" t="s">
        <v>59</v>
      </c>
    </row>
    <row r="23" spans="1:7" ht="12.75">
      <c r="A23" s="96" t="s">
        <v>2</v>
      </c>
      <c r="B23" s="50" t="s">
        <v>3</v>
      </c>
      <c r="C23" s="49" t="s">
        <v>9</v>
      </c>
      <c r="D23" s="50" t="s">
        <v>3</v>
      </c>
      <c r="E23" s="49" t="s">
        <v>9</v>
      </c>
      <c r="F23" s="36" t="s">
        <v>3</v>
      </c>
      <c r="G23" s="49" t="s">
        <v>9</v>
      </c>
    </row>
    <row r="24" spans="1:7" ht="12.75">
      <c r="A24" s="97"/>
      <c r="B24" s="107" t="s">
        <v>60</v>
      </c>
      <c r="C24" s="52" t="s">
        <v>61</v>
      </c>
      <c r="D24" s="53" t="s">
        <v>62</v>
      </c>
      <c r="E24" s="52" t="s">
        <v>63</v>
      </c>
      <c r="F24" s="51" t="s">
        <v>64</v>
      </c>
      <c r="G24" s="52" t="s">
        <v>65</v>
      </c>
    </row>
    <row r="25" spans="1:7" ht="12.75">
      <c r="A25" s="73" t="s">
        <v>4</v>
      </c>
      <c r="B25" s="56"/>
      <c r="C25" s="5"/>
      <c r="D25" s="56"/>
      <c r="E25" s="5"/>
      <c r="F25" s="55"/>
      <c r="G25" s="5"/>
    </row>
    <row r="26" spans="1:7" ht="14.25">
      <c r="A26" s="73" t="s">
        <v>126</v>
      </c>
      <c r="B26" s="110">
        <v>5894121</v>
      </c>
      <c r="C26" s="115">
        <v>100</v>
      </c>
      <c r="D26" s="110">
        <v>5894121</v>
      </c>
      <c r="E26" s="115">
        <v>100</v>
      </c>
      <c r="F26" s="113">
        <v>5894121</v>
      </c>
      <c r="G26" s="115">
        <v>100</v>
      </c>
    </row>
    <row r="27" spans="1:7" ht="14.25">
      <c r="A27" s="108" t="s">
        <v>130</v>
      </c>
      <c r="B27" s="121">
        <v>5680602</v>
      </c>
      <c r="C27" s="124">
        <v>96.4</v>
      </c>
      <c r="D27" s="121">
        <v>445818</v>
      </c>
      <c r="E27" s="124">
        <v>7.6</v>
      </c>
      <c r="F27" s="122">
        <v>6126420</v>
      </c>
      <c r="G27" s="124">
        <v>103.9</v>
      </c>
    </row>
    <row r="28" spans="1:7" ht="12.75">
      <c r="A28" s="97" t="s">
        <v>66</v>
      </c>
      <c r="B28" s="111">
        <v>4821823</v>
      </c>
      <c r="C28" s="116">
        <v>81.8</v>
      </c>
      <c r="D28" s="111">
        <v>181357</v>
      </c>
      <c r="E28" s="116">
        <v>3.1</v>
      </c>
      <c r="F28" s="114">
        <v>5003180</v>
      </c>
      <c r="G28" s="116">
        <v>84.9</v>
      </c>
    </row>
    <row r="29" spans="1:7" ht="12.75">
      <c r="A29" s="97" t="s">
        <v>67</v>
      </c>
      <c r="B29" s="111">
        <v>190267</v>
      </c>
      <c r="C29" s="116">
        <v>3.2</v>
      </c>
      <c r="D29" s="111">
        <v>48131</v>
      </c>
      <c r="E29" s="116">
        <v>0.8</v>
      </c>
      <c r="F29" s="114">
        <v>238398</v>
      </c>
      <c r="G29" s="116">
        <v>4</v>
      </c>
    </row>
    <row r="30" spans="1:7" ht="12.75">
      <c r="A30" s="97" t="s">
        <v>68</v>
      </c>
      <c r="B30" s="111">
        <v>93301</v>
      </c>
      <c r="C30" s="116">
        <v>1.6</v>
      </c>
      <c r="D30" s="111">
        <v>65639</v>
      </c>
      <c r="E30" s="116">
        <v>1.1</v>
      </c>
      <c r="F30" s="114">
        <v>158940</v>
      </c>
      <c r="G30" s="116">
        <v>2.7</v>
      </c>
    </row>
    <row r="31" spans="1:7" ht="12.75">
      <c r="A31" s="97" t="s">
        <v>69</v>
      </c>
      <c r="B31" s="111">
        <v>322335</v>
      </c>
      <c r="C31" s="116">
        <v>5.5</v>
      </c>
      <c r="D31" s="111">
        <v>73406</v>
      </c>
      <c r="E31" s="116">
        <v>1.2</v>
      </c>
      <c r="F31" s="114">
        <v>395741</v>
      </c>
      <c r="G31" s="116">
        <v>6.7</v>
      </c>
    </row>
    <row r="32" spans="1:7" ht="12.75">
      <c r="A32" s="97" t="s">
        <v>70</v>
      </c>
      <c r="B32" s="111">
        <v>23953</v>
      </c>
      <c r="C32" s="116">
        <v>0.4</v>
      </c>
      <c r="D32" s="111">
        <v>18808</v>
      </c>
      <c r="E32" s="116">
        <v>0.3</v>
      </c>
      <c r="F32" s="114">
        <v>42761</v>
      </c>
      <c r="G32" s="116">
        <v>0.7</v>
      </c>
    </row>
    <row r="33" spans="1:10" ht="12.75">
      <c r="A33" s="97" t="s">
        <v>71</v>
      </c>
      <c r="B33" s="111">
        <v>228923</v>
      </c>
      <c r="C33" s="116">
        <v>3.9</v>
      </c>
      <c r="D33" s="111">
        <v>58477</v>
      </c>
      <c r="E33" s="116">
        <v>1</v>
      </c>
      <c r="F33" s="114">
        <v>287400</v>
      </c>
      <c r="G33" s="116">
        <v>4.9</v>
      </c>
      <c r="J33" s="57"/>
    </row>
    <row r="34" spans="1:10" ht="12.75">
      <c r="A34" s="97"/>
      <c r="B34" s="111"/>
      <c r="C34" s="116"/>
      <c r="D34" s="111"/>
      <c r="E34" s="116"/>
      <c r="F34" s="114"/>
      <c r="G34" s="116"/>
      <c r="J34" s="3"/>
    </row>
    <row r="35" spans="1:7" ht="12.75">
      <c r="A35" s="73" t="s">
        <v>6</v>
      </c>
      <c r="B35" s="111"/>
      <c r="C35" s="116"/>
      <c r="D35" s="111"/>
      <c r="E35" s="116"/>
      <c r="F35" s="114"/>
      <c r="G35" s="116"/>
    </row>
    <row r="36" spans="1:7" ht="14.25">
      <c r="A36" s="73" t="s">
        <v>126</v>
      </c>
      <c r="B36" s="110">
        <v>5894121</v>
      </c>
      <c r="C36" s="115">
        <v>100</v>
      </c>
      <c r="D36" s="110">
        <v>5894121</v>
      </c>
      <c r="E36" s="115">
        <v>100</v>
      </c>
      <c r="F36" s="113">
        <v>5894121</v>
      </c>
      <c r="G36" s="115">
        <v>100</v>
      </c>
    </row>
    <row r="37" spans="1:7" ht="14.25">
      <c r="A37" s="97" t="s">
        <v>83</v>
      </c>
      <c r="B37" s="111">
        <v>441509</v>
      </c>
      <c r="C37" s="116">
        <v>7.5</v>
      </c>
      <c r="D37" s="111">
        <v>441509</v>
      </c>
      <c r="E37" s="116">
        <v>7.5</v>
      </c>
      <c r="F37" s="114">
        <v>441509</v>
      </c>
      <c r="G37" s="116">
        <v>7.5</v>
      </c>
    </row>
    <row r="38" spans="1:7" ht="14.25">
      <c r="A38" s="97" t="s">
        <v>84</v>
      </c>
      <c r="B38" s="111">
        <v>5452612</v>
      </c>
      <c r="C38" s="116">
        <v>92.5</v>
      </c>
      <c r="D38" s="111">
        <v>5452612</v>
      </c>
      <c r="E38" s="116">
        <v>92.5</v>
      </c>
      <c r="F38" s="114">
        <v>5452612</v>
      </c>
      <c r="G38" s="116">
        <v>92.5</v>
      </c>
    </row>
    <row r="39" spans="1:7" ht="14.25">
      <c r="A39" s="108" t="s">
        <v>131</v>
      </c>
      <c r="B39" s="121">
        <v>5276686</v>
      </c>
      <c r="C39" s="124">
        <v>89.5</v>
      </c>
      <c r="D39" s="121">
        <v>367181</v>
      </c>
      <c r="E39" s="124">
        <v>6.2</v>
      </c>
      <c r="F39" s="122">
        <v>5643867</v>
      </c>
      <c r="G39" s="124">
        <v>95.8</v>
      </c>
    </row>
    <row r="40" spans="1:7" ht="12.75">
      <c r="A40" s="97" t="s">
        <v>72</v>
      </c>
      <c r="B40" s="111">
        <v>4652490</v>
      </c>
      <c r="C40" s="116">
        <v>78.9</v>
      </c>
      <c r="D40" s="111">
        <v>149876</v>
      </c>
      <c r="E40" s="116">
        <v>2.5</v>
      </c>
      <c r="F40" s="114">
        <v>4802366</v>
      </c>
      <c r="G40" s="116">
        <v>81.5</v>
      </c>
    </row>
    <row r="41" spans="1:7" ht="12.75">
      <c r="A41" s="97" t="s">
        <v>73</v>
      </c>
      <c r="B41" s="111">
        <v>184631</v>
      </c>
      <c r="C41" s="116">
        <v>3.1</v>
      </c>
      <c r="D41" s="111">
        <v>42988</v>
      </c>
      <c r="E41" s="116">
        <v>0.7</v>
      </c>
      <c r="F41" s="114">
        <v>227619</v>
      </c>
      <c r="G41" s="116">
        <v>3.9</v>
      </c>
    </row>
    <row r="42" spans="1:7" ht="12.75">
      <c r="A42" s="97" t="s">
        <v>74</v>
      </c>
      <c r="B42" s="111">
        <v>85396</v>
      </c>
      <c r="C42" s="116">
        <v>1.4</v>
      </c>
      <c r="D42" s="111">
        <v>58371</v>
      </c>
      <c r="E42" s="116">
        <v>1</v>
      </c>
      <c r="F42" s="114">
        <v>143767</v>
      </c>
      <c r="G42" s="116">
        <v>2.4</v>
      </c>
    </row>
    <row r="43" spans="1:7" ht="12.75">
      <c r="A43" s="97" t="s">
        <v>75</v>
      </c>
      <c r="B43" s="111">
        <v>319401</v>
      </c>
      <c r="C43" s="116">
        <v>5.4</v>
      </c>
      <c r="D43" s="111">
        <v>68165</v>
      </c>
      <c r="E43" s="116">
        <v>1.2</v>
      </c>
      <c r="F43" s="114">
        <v>387566</v>
      </c>
      <c r="G43" s="116">
        <v>6.6</v>
      </c>
    </row>
    <row r="44" spans="1:7" ht="12.75" customHeight="1">
      <c r="A44" s="97" t="s">
        <v>76</v>
      </c>
      <c r="B44" s="111">
        <v>22779</v>
      </c>
      <c r="C44" s="116">
        <v>0.4</v>
      </c>
      <c r="D44" s="111">
        <v>16983</v>
      </c>
      <c r="E44" s="116">
        <v>0.3</v>
      </c>
      <c r="F44" s="114">
        <v>39762</v>
      </c>
      <c r="G44" s="116">
        <v>0.7</v>
      </c>
    </row>
    <row r="45" spans="1:7" ht="13.5" thickBot="1">
      <c r="A45" s="99" t="s">
        <v>77</v>
      </c>
      <c r="B45" s="112">
        <v>11989</v>
      </c>
      <c r="C45" s="117">
        <v>0.2</v>
      </c>
      <c r="D45" s="112">
        <v>30798</v>
      </c>
      <c r="E45" s="117">
        <v>0.5</v>
      </c>
      <c r="F45" s="123">
        <v>42787</v>
      </c>
      <c r="G45" s="117">
        <v>0.7</v>
      </c>
    </row>
    <row r="47" ht="12.75">
      <c r="A47" t="s">
        <v>145</v>
      </c>
    </row>
    <row r="49" ht="14.25">
      <c r="A49" s="39" t="s">
        <v>132</v>
      </c>
    </row>
    <row r="50" ht="12.75">
      <c r="A50" t="s">
        <v>139</v>
      </c>
    </row>
    <row r="51" spans="1:7" ht="14.25">
      <c r="A51" s="58" t="s">
        <v>133</v>
      </c>
      <c r="B51" s="40"/>
      <c r="C51" s="40"/>
      <c r="D51" s="40"/>
      <c r="E51" s="40"/>
      <c r="F51" s="40"/>
      <c r="G51" s="40"/>
    </row>
    <row r="52" spans="1:7" ht="12.75">
      <c r="A52" s="40" t="s">
        <v>134</v>
      </c>
      <c r="B52" s="40"/>
      <c r="C52" s="40"/>
      <c r="D52" s="40"/>
      <c r="E52" s="40"/>
      <c r="F52" s="40"/>
      <c r="G52" s="40"/>
    </row>
    <row r="53" ht="14.25">
      <c r="A53" s="39" t="s">
        <v>156</v>
      </c>
    </row>
    <row r="54" ht="12.75">
      <c r="A54" t="s">
        <v>141</v>
      </c>
    </row>
    <row r="55" ht="12.75">
      <c r="A55" t="s">
        <v>157</v>
      </c>
    </row>
    <row r="56" ht="12.75">
      <c r="A56" t="s">
        <v>135</v>
      </c>
    </row>
    <row r="57" ht="14.25">
      <c r="A57" s="39" t="s">
        <v>136</v>
      </c>
    </row>
    <row r="58" ht="12.75">
      <c r="A58" s="17" t="s">
        <v>137</v>
      </c>
    </row>
    <row r="59" ht="12.75">
      <c r="A59" s="17" t="s">
        <v>138</v>
      </c>
    </row>
    <row r="60" ht="12.75">
      <c r="A60" s="17" t="s">
        <v>140</v>
      </c>
    </row>
    <row r="61" ht="12.75">
      <c r="A61" s="17" t="s">
        <v>158</v>
      </c>
    </row>
    <row r="62" ht="12.75">
      <c r="A62" s="17"/>
    </row>
    <row r="63" ht="12.75">
      <c r="A63" t="s">
        <v>185</v>
      </c>
    </row>
    <row r="65" spans="1:7" ht="18">
      <c r="A65" s="133"/>
      <c r="B65" s="133"/>
      <c r="C65" s="133"/>
      <c r="D65" s="133"/>
      <c r="E65" s="133"/>
      <c r="F65" s="133"/>
      <c r="G65" s="133"/>
    </row>
  </sheetData>
  <mergeCells count="9">
    <mergeCell ref="A65:G65"/>
    <mergeCell ref="D19:E19"/>
    <mergeCell ref="A11:G11"/>
    <mergeCell ref="B19:C19"/>
    <mergeCell ref="D18:E18"/>
    <mergeCell ref="B18:C18"/>
    <mergeCell ref="F17:G17"/>
    <mergeCell ref="F19:G19"/>
    <mergeCell ref="F18:G18"/>
  </mergeCells>
  <printOptions/>
  <pageMargins left="0.84" right="0.34" top="0.5" bottom="0.4" header="0.25" footer="0.36"/>
  <pageSetup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="75" zoomScaleNormal="75" zoomScaleSheetLayoutView="75" workbookViewId="0" topLeftCell="A18">
      <selection activeCell="B31" sqref="B31"/>
    </sheetView>
  </sheetViews>
  <sheetFormatPr defaultColWidth="9.140625" defaultRowHeight="12.75"/>
  <cols>
    <col min="1" max="1" width="39.00390625" style="0" customWidth="1"/>
    <col min="2" max="2" width="11.140625" style="0" bestFit="1" customWidth="1"/>
    <col min="3" max="3" width="8.00390625" style="0" bestFit="1" customWidth="1"/>
    <col min="4" max="4" width="10.7109375" style="0" customWidth="1"/>
    <col min="5" max="5" width="13.57421875" style="0" customWidth="1"/>
    <col min="6" max="6" width="12.140625" style="0" customWidth="1"/>
    <col min="7" max="7" width="11.57421875" style="0" customWidth="1"/>
    <col min="8" max="8" width="12.7109375" style="0" customWidth="1"/>
    <col min="9" max="9" width="10.8515625" style="0" customWidth="1"/>
    <col min="10" max="10" width="11.140625" style="0" bestFit="1" customWidth="1"/>
  </cols>
  <sheetData>
    <row r="1" ht="15.75">
      <c r="A1" s="29" t="s">
        <v>86</v>
      </c>
    </row>
    <row r="2" ht="12.75" customHeight="1">
      <c r="A2" s="29"/>
    </row>
    <row r="3" spans="1:9" ht="15.75" customHeight="1">
      <c r="A3" s="28" t="s">
        <v>176</v>
      </c>
      <c r="B3" s="22"/>
      <c r="C3" s="22"/>
      <c r="D3" s="22"/>
      <c r="E3" s="22"/>
      <c r="F3" s="22"/>
      <c r="G3" s="22"/>
      <c r="H3" s="22"/>
      <c r="I3" s="22"/>
    </row>
    <row r="4" spans="1:9" ht="15.75" customHeight="1">
      <c r="A4" s="22" t="s">
        <v>177</v>
      </c>
      <c r="B4" s="22"/>
      <c r="C4" s="22"/>
      <c r="D4" s="22"/>
      <c r="E4" s="22"/>
      <c r="F4" s="22"/>
      <c r="G4" s="22"/>
      <c r="H4" s="22"/>
      <c r="I4" s="22"/>
    </row>
    <row r="5" spans="1:9" ht="15.75" customHeight="1">
      <c r="A5" s="22" t="s">
        <v>178</v>
      </c>
      <c r="B5" s="22"/>
      <c r="C5" s="22"/>
      <c r="D5" s="22"/>
      <c r="E5" s="22"/>
      <c r="F5" s="22"/>
      <c r="G5" s="22"/>
      <c r="H5" s="22"/>
      <c r="I5" s="22"/>
    </row>
    <row r="6" spans="1:9" ht="15.75" customHeight="1">
      <c r="A6" s="22" t="s">
        <v>180</v>
      </c>
      <c r="B6" s="40"/>
      <c r="C6" s="40"/>
      <c r="D6" s="40"/>
      <c r="E6" s="40"/>
      <c r="F6" s="40"/>
      <c r="G6" s="40"/>
      <c r="H6" s="40"/>
      <c r="I6" s="40"/>
    </row>
    <row r="7" spans="1:9" ht="15.75" customHeight="1">
      <c r="A7" s="22" t="s">
        <v>181</v>
      </c>
      <c r="B7" s="40"/>
      <c r="C7" s="40"/>
      <c r="D7" s="40"/>
      <c r="E7" s="40"/>
      <c r="F7" s="40"/>
      <c r="G7" s="40"/>
      <c r="H7" s="40"/>
      <c r="I7" s="40"/>
    </row>
    <row r="8" spans="1:9" ht="12.75" customHeight="1">
      <c r="A8" s="28"/>
      <c r="B8" s="30"/>
      <c r="C8" s="30"/>
      <c r="D8" s="30"/>
      <c r="E8" s="30"/>
      <c r="F8" s="10"/>
      <c r="G8" s="10"/>
      <c r="H8" s="10"/>
      <c r="I8" s="59"/>
    </row>
    <row r="9" spans="1:9" ht="15.75" customHeight="1">
      <c r="A9" s="28" t="s">
        <v>179</v>
      </c>
      <c r="B9" s="40"/>
      <c r="C9" s="40"/>
      <c r="D9" s="40"/>
      <c r="E9" s="40"/>
      <c r="F9" s="40"/>
      <c r="G9" s="40"/>
      <c r="H9" s="40"/>
      <c r="I9" s="40"/>
    </row>
    <row r="10" spans="1:9" ht="15.75" customHeight="1">
      <c r="A10" s="22" t="s">
        <v>183</v>
      </c>
      <c r="B10" s="40"/>
      <c r="C10" s="40"/>
      <c r="D10" s="40"/>
      <c r="E10" s="40"/>
      <c r="F10" s="40"/>
      <c r="G10" s="40"/>
      <c r="H10" s="40"/>
      <c r="I10" s="40"/>
    </row>
    <row r="11" spans="1:9" ht="15.75" customHeight="1">
      <c r="A11" s="22" t="s">
        <v>182</v>
      </c>
      <c r="B11" s="40"/>
      <c r="C11" s="40"/>
      <c r="D11" s="40"/>
      <c r="E11" s="40"/>
      <c r="F11" s="40"/>
      <c r="G11" s="40"/>
      <c r="H11" s="40"/>
      <c r="I11" s="40"/>
    </row>
    <row r="12" spans="1:9" ht="12.75" customHeight="1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5.75">
      <c r="A13" s="28" t="s">
        <v>186</v>
      </c>
      <c r="B13" s="30"/>
      <c r="C13" s="30"/>
      <c r="D13" s="30"/>
      <c r="E13" s="30"/>
      <c r="F13" s="10"/>
      <c r="G13" s="10"/>
      <c r="H13" s="10"/>
      <c r="I13" s="59"/>
    </row>
    <row r="14" spans="1:9" ht="12.75" customHeight="1">
      <c r="A14" s="28"/>
      <c r="B14" s="30"/>
      <c r="C14" s="30"/>
      <c r="D14" s="30"/>
      <c r="E14" s="30"/>
      <c r="F14" s="10"/>
      <c r="G14" s="10"/>
      <c r="H14" s="10"/>
      <c r="I14" s="59"/>
    </row>
    <row r="15" spans="1:9" ht="15.75">
      <c r="A15" s="17" t="s">
        <v>164</v>
      </c>
      <c r="B15" s="30"/>
      <c r="C15" s="30"/>
      <c r="D15" s="30"/>
      <c r="E15" s="30"/>
      <c r="F15" s="10"/>
      <c r="G15" s="10"/>
      <c r="H15" s="10"/>
      <c r="I15" s="59"/>
    </row>
    <row r="16" spans="1:9" ht="16.5" thickBot="1">
      <c r="A16" s="9" t="s">
        <v>147</v>
      </c>
      <c r="B16" s="1"/>
      <c r="C16" s="1"/>
      <c r="D16" s="1"/>
      <c r="E16" s="1"/>
      <c r="F16" s="60"/>
      <c r="G16" s="60"/>
      <c r="H16" s="60"/>
      <c r="I16" s="61"/>
    </row>
    <row r="17" spans="1:9" ht="12.75" customHeight="1">
      <c r="A17" s="62"/>
      <c r="B17" s="63"/>
      <c r="C17" s="64"/>
      <c r="D17" s="65"/>
      <c r="E17" s="65"/>
      <c r="F17" s="66"/>
      <c r="G17" s="67"/>
      <c r="H17" s="67"/>
      <c r="I17" s="68"/>
    </row>
    <row r="18" spans="1:9" ht="12.75" customHeight="1">
      <c r="A18" s="69"/>
      <c r="B18" s="134" t="s">
        <v>87</v>
      </c>
      <c r="C18" s="135"/>
      <c r="D18" s="134" t="s">
        <v>88</v>
      </c>
      <c r="E18" s="135"/>
      <c r="F18" s="143" t="s">
        <v>89</v>
      </c>
      <c r="G18" s="144"/>
      <c r="H18" s="144"/>
      <c r="I18" s="135"/>
    </row>
    <row r="19" spans="1:9" ht="12.75">
      <c r="A19" s="70"/>
      <c r="B19" s="7"/>
      <c r="C19" s="5"/>
      <c r="D19" s="71"/>
      <c r="E19" s="72"/>
      <c r="F19" s="73"/>
      <c r="G19" s="74"/>
      <c r="H19" s="139"/>
      <c r="I19" s="140"/>
    </row>
    <row r="20" spans="1:10" ht="12.75">
      <c r="A20" s="70"/>
      <c r="B20" s="7"/>
      <c r="C20" s="5"/>
      <c r="D20" s="7"/>
      <c r="E20" s="72"/>
      <c r="F20" s="139"/>
      <c r="G20" s="140"/>
      <c r="H20" s="139" t="s">
        <v>90</v>
      </c>
      <c r="I20" s="140"/>
      <c r="J20" s="75"/>
    </row>
    <row r="21" spans="1:10" ht="12.75">
      <c r="A21" s="69"/>
      <c r="B21" s="33"/>
      <c r="C21" s="76"/>
      <c r="D21" s="33"/>
      <c r="E21" s="75"/>
      <c r="F21" s="139" t="s">
        <v>91</v>
      </c>
      <c r="G21" s="140"/>
      <c r="H21" s="139" t="s">
        <v>92</v>
      </c>
      <c r="I21" s="140"/>
      <c r="J21" s="77"/>
    </row>
    <row r="22" spans="1:10" ht="12.75">
      <c r="A22" s="69"/>
      <c r="B22" s="33"/>
      <c r="C22" s="76"/>
      <c r="D22" s="33"/>
      <c r="E22" s="75"/>
      <c r="F22" s="134" t="s">
        <v>93</v>
      </c>
      <c r="G22" s="135"/>
      <c r="H22" s="134" t="s">
        <v>88</v>
      </c>
      <c r="I22" s="145"/>
      <c r="J22" s="75"/>
    </row>
    <row r="23" spans="1:10" ht="12.75">
      <c r="A23" s="69"/>
      <c r="B23" s="33"/>
      <c r="C23" s="76"/>
      <c r="D23" s="33"/>
      <c r="E23" s="75"/>
      <c r="F23" s="78"/>
      <c r="G23" s="44"/>
      <c r="H23" s="79"/>
      <c r="I23" s="45"/>
      <c r="J23" s="75"/>
    </row>
    <row r="24" spans="1:10" ht="12.75">
      <c r="A24" s="69"/>
      <c r="B24" s="33"/>
      <c r="C24" s="44" t="s">
        <v>58</v>
      </c>
      <c r="D24" s="33"/>
      <c r="E24" s="80"/>
      <c r="F24" s="48" t="s">
        <v>94</v>
      </c>
      <c r="G24" s="44" t="s">
        <v>58</v>
      </c>
      <c r="H24" s="48" t="s">
        <v>94</v>
      </c>
      <c r="I24" s="44" t="s">
        <v>58</v>
      </c>
      <c r="J24" s="75"/>
    </row>
    <row r="25" spans="1:10" ht="12.75">
      <c r="A25" s="69"/>
      <c r="B25" s="33"/>
      <c r="C25" s="44" t="s">
        <v>59</v>
      </c>
      <c r="D25" s="48"/>
      <c r="E25" s="80" t="s">
        <v>95</v>
      </c>
      <c r="F25" s="48" t="s">
        <v>96</v>
      </c>
      <c r="G25" s="44" t="s">
        <v>96</v>
      </c>
      <c r="H25" s="48" t="s">
        <v>96</v>
      </c>
      <c r="I25" s="44" t="s">
        <v>96</v>
      </c>
      <c r="J25" s="75"/>
    </row>
    <row r="26" spans="1:10" ht="12.75">
      <c r="A26" s="69"/>
      <c r="B26" s="33"/>
      <c r="C26" s="44" t="s">
        <v>97</v>
      </c>
      <c r="D26" s="48" t="s">
        <v>35</v>
      </c>
      <c r="E26" s="80" t="s">
        <v>98</v>
      </c>
      <c r="F26" s="48" t="s">
        <v>99</v>
      </c>
      <c r="G26" s="44" t="s">
        <v>100</v>
      </c>
      <c r="H26" s="48" t="s">
        <v>99</v>
      </c>
      <c r="I26" s="44" t="s">
        <v>101</v>
      </c>
      <c r="J26" s="75"/>
    </row>
    <row r="27" spans="1:10" ht="14.25">
      <c r="A27" s="81" t="s">
        <v>2</v>
      </c>
      <c r="B27" s="50" t="s">
        <v>3</v>
      </c>
      <c r="C27" s="49" t="s">
        <v>102</v>
      </c>
      <c r="D27" s="50" t="s">
        <v>117</v>
      </c>
      <c r="E27" s="82" t="s">
        <v>118</v>
      </c>
      <c r="F27" s="50" t="s">
        <v>103</v>
      </c>
      <c r="G27" s="37" t="s">
        <v>103</v>
      </c>
      <c r="H27" s="50" t="s">
        <v>103</v>
      </c>
      <c r="I27" s="37" t="s">
        <v>103</v>
      </c>
      <c r="J27" s="80"/>
    </row>
    <row r="28" spans="1:10" ht="12.75">
      <c r="A28" s="70"/>
      <c r="B28" s="83" t="s">
        <v>60</v>
      </c>
      <c r="C28" s="52" t="s">
        <v>61</v>
      </c>
      <c r="D28" s="83" t="s">
        <v>62</v>
      </c>
      <c r="E28" s="84" t="s">
        <v>63</v>
      </c>
      <c r="F28" s="83" t="s">
        <v>64</v>
      </c>
      <c r="G28" s="52" t="s">
        <v>65</v>
      </c>
      <c r="H28" s="83" t="s">
        <v>104</v>
      </c>
      <c r="I28" s="52" t="s">
        <v>105</v>
      </c>
      <c r="J28" s="85"/>
    </row>
    <row r="29" spans="1:10" ht="12.75">
      <c r="A29" s="70"/>
      <c r="B29" s="86"/>
      <c r="C29" s="54"/>
      <c r="D29" s="86"/>
      <c r="E29" s="85"/>
      <c r="F29" s="86"/>
      <c r="G29" s="54"/>
      <c r="H29" s="86"/>
      <c r="I29" s="54"/>
      <c r="J29" s="85"/>
    </row>
    <row r="30" spans="1:10" ht="12.75">
      <c r="A30" s="87" t="s">
        <v>4</v>
      </c>
      <c r="B30" s="7"/>
      <c r="C30" s="5"/>
      <c r="D30" s="7"/>
      <c r="E30" s="72"/>
      <c r="F30" s="7" t="s">
        <v>5</v>
      </c>
      <c r="G30" s="5"/>
      <c r="H30" s="7"/>
      <c r="I30" s="5"/>
      <c r="J30" s="72"/>
    </row>
    <row r="31" spans="1:10" ht="14.25">
      <c r="A31" s="87" t="s">
        <v>119</v>
      </c>
      <c r="B31" s="110">
        <v>4866692</v>
      </c>
      <c r="C31" s="115">
        <v>100</v>
      </c>
      <c r="D31" s="110">
        <v>5894121</v>
      </c>
      <c r="E31" s="125">
        <v>5894121</v>
      </c>
      <c r="F31" s="110">
        <v>1027429</v>
      </c>
      <c r="G31" s="115">
        <v>21.1</v>
      </c>
      <c r="H31" s="110">
        <v>1027429</v>
      </c>
      <c r="I31" s="115">
        <v>21.1</v>
      </c>
      <c r="J31" s="88"/>
    </row>
    <row r="32" spans="1:10" ht="12.75">
      <c r="A32" s="70" t="s">
        <v>106</v>
      </c>
      <c r="B32" s="114">
        <v>4308937</v>
      </c>
      <c r="C32" s="116">
        <v>88.5</v>
      </c>
      <c r="D32" s="111">
        <v>4821823</v>
      </c>
      <c r="E32" s="126">
        <v>5003180</v>
      </c>
      <c r="F32" s="114">
        <v>512886</v>
      </c>
      <c r="G32" s="116">
        <v>11.9</v>
      </c>
      <c r="H32" s="111">
        <v>694243</v>
      </c>
      <c r="I32" s="116">
        <v>16.1</v>
      </c>
      <c r="J32" s="89"/>
    </row>
    <row r="33" spans="1:10" ht="12.75">
      <c r="A33" s="70" t="s">
        <v>107</v>
      </c>
      <c r="B33" s="114">
        <v>149801</v>
      </c>
      <c r="C33" s="116">
        <v>3.1</v>
      </c>
      <c r="D33" s="111">
        <v>190267</v>
      </c>
      <c r="E33" s="126">
        <v>238398</v>
      </c>
      <c r="F33" s="114">
        <v>40466</v>
      </c>
      <c r="G33" s="116">
        <v>27</v>
      </c>
      <c r="H33" s="111">
        <v>88597</v>
      </c>
      <c r="I33" s="116">
        <v>59.1</v>
      </c>
      <c r="J33" s="89"/>
    </row>
    <row r="34" spans="1:10" ht="12.75">
      <c r="A34" s="70" t="s">
        <v>108</v>
      </c>
      <c r="B34" s="114">
        <v>81483</v>
      </c>
      <c r="C34" s="116">
        <v>1.7</v>
      </c>
      <c r="D34" s="111">
        <v>93301</v>
      </c>
      <c r="E34" s="126">
        <v>158940</v>
      </c>
      <c r="F34" s="114">
        <v>11818</v>
      </c>
      <c r="G34" s="116">
        <v>14.5</v>
      </c>
      <c r="H34" s="111">
        <v>77457</v>
      </c>
      <c r="I34" s="116">
        <v>95.1</v>
      </c>
      <c r="J34" s="89"/>
    </row>
    <row r="35" spans="1:10" ht="12.75">
      <c r="A35" s="70" t="s">
        <v>109</v>
      </c>
      <c r="B35" s="114">
        <v>195918</v>
      </c>
      <c r="C35" s="116">
        <v>4</v>
      </c>
      <c r="D35" s="111">
        <v>322335</v>
      </c>
      <c r="E35" s="126">
        <v>395741</v>
      </c>
      <c r="F35" s="114">
        <v>126417</v>
      </c>
      <c r="G35" s="116">
        <v>64.5</v>
      </c>
      <c r="H35" s="111">
        <v>199823</v>
      </c>
      <c r="I35" s="116">
        <v>102</v>
      </c>
      <c r="J35" s="89"/>
    </row>
    <row r="36" spans="1:10" ht="12.75">
      <c r="A36" s="70" t="s">
        <v>110</v>
      </c>
      <c r="B36" s="114">
        <v>15040</v>
      </c>
      <c r="C36" s="116">
        <v>0.3</v>
      </c>
      <c r="D36" s="111">
        <v>23953</v>
      </c>
      <c r="E36" s="126">
        <v>42761</v>
      </c>
      <c r="F36" s="114">
        <v>8913</v>
      </c>
      <c r="G36" s="116">
        <v>59.3</v>
      </c>
      <c r="H36" s="111">
        <v>27721</v>
      </c>
      <c r="I36" s="116">
        <v>184.3</v>
      </c>
      <c r="J36" s="89"/>
    </row>
    <row r="37" spans="1:10" ht="12.75">
      <c r="A37" s="70" t="s">
        <v>111</v>
      </c>
      <c r="B37" s="114">
        <v>115513</v>
      </c>
      <c r="C37" s="116">
        <v>2.4</v>
      </c>
      <c r="D37" s="111">
        <v>228923</v>
      </c>
      <c r="E37" s="126">
        <v>287400</v>
      </c>
      <c r="F37" s="114">
        <v>113410</v>
      </c>
      <c r="G37" s="116">
        <v>98.2</v>
      </c>
      <c r="H37" s="111">
        <v>171887</v>
      </c>
      <c r="I37" s="116">
        <v>148.8</v>
      </c>
      <c r="J37" s="89"/>
    </row>
    <row r="38" spans="1:10" ht="12.75">
      <c r="A38" s="70"/>
      <c r="B38" s="114"/>
      <c r="C38" s="116"/>
      <c r="D38" s="111"/>
      <c r="E38" s="126"/>
      <c r="F38" s="114"/>
      <c r="G38" s="116"/>
      <c r="H38" s="111"/>
      <c r="I38" s="116"/>
      <c r="J38" s="90"/>
    </row>
    <row r="39" spans="1:10" ht="12.75">
      <c r="A39" s="87" t="s">
        <v>6</v>
      </c>
      <c r="B39" s="114"/>
      <c r="C39" s="116"/>
      <c r="D39" s="111"/>
      <c r="E39" s="126"/>
      <c r="F39" s="114"/>
      <c r="G39" s="116"/>
      <c r="H39" s="111"/>
      <c r="I39" s="116"/>
      <c r="J39" s="91"/>
    </row>
    <row r="40" spans="1:10" ht="14.25">
      <c r="A40" s="87" t="s">
        <v>119</v>
      </c>
      <c r="B40" s="113">
        <v>4866692</v>
      </c>
      <c r="C40" s="115">
        <v>100</v>
      </c>
      <c r="D40" s="110">
        <v>5894121</v>
      </c>
      <c r="E40" s="127">
        <v>5894121</v>
      </c>
      <c r="F40" s="113">
        <v>1027429</v>
      </c>
      <c r="G40" s="115">
        <v>21.1</v>
      </c>
      <c r="H40" s="110">
        <v>1027429</v>
      </c>
      <c r="I40" s="115">
        <v>21.1</v>
      </c>
      <c r="J40" s="88"/>
    </row>
    <row r="41" spans="1:10" ht="14.25">
      <c r="A41" s="70" t="s">
        <v>120</v>
      </c>
      <c r="B41" s="114">
        <v>214570</v>
      </c>
      <c r="C41" s="116">
        <v>4.4</v>
      </c>
      <c r="D41" s="111">
        <v>441509</v>
      </c>
      <c r="E41" s="126">
        <v>441509</v>
      </c>
      <c r="F41" s="114">
        <v>226939</v>
      </c>
      <c r="G41" s="116">
        <v>105.8</v>
      </c>
      <c r="H41" s="111">
        <v>226939</v>
      </c>
      <c r="I41" s="116">
        <v>105.8</v>
      </c>
      <c r="J41" s="89"/>
    </row>
    <row r="42" spans="1:10" ht="14.25">
      <c r="A42" s="70" t="s">
        <v>121</v>
      </c>
      <c r="B42" s="114">
        <v>4652122</v>
      </c>
      <c r="C42" s="116">
        <v>95.6</v>
      </c>
      <c r="D42" s="111">
        <v>5452612</v>
      </c>
      <c r="E42" s="126">
        <v>5452612</v>
      </c>
      <c r="F42" s="114">
        <v>800490</v>
      </c>
      <c r="G42" s="116">
        <v>17.2</v>
      </c>
      <c r="H42" s="111">
        <v>800490</v>
      </c>
      <c r="I42" s="116">
        <v>17.2</v>
      </c>
      <c r="J42" s="89"/>
    </row>
    <row r="43" spans="1:10" ht="12.75">
      <c r="A43" s="70" t="s">
        <v>112</v>
      </c>
      <c r="B43" s="114">
        <v>4221622</v>
      </c>
      <c r="C43" s="116">
        <v>86.7</v>
      </c>
      <c r="D43" s="111">
        <v>4652490</v>
      </c>
      <c r="E43" s="126">
        <v>4802366</v>
      </c>
      <c r="F43" s="114">
        <v>430868</v>
      </c>
      <c r="G43" s="116">
        <v>10.2</v>
      </c>
      <c r="H43" s="111">
        <v>580744</v>
      </c>
      <c r="I43" s="116">
        <v>13.8</v>
      </c>
      <c r="J43" s="89"/>
    </row>
    <row r="44" spans="1:10" ht="12.75">
      <c r="A44" s="70" t="s">
        <v>113</v>
      </c>
      <c r="B44" s="114">
        <v>146000</v>
      </c>
      <c r="C44" s="116">
        <v>3</v>
      </c>
      <c r="D44" s="111">
        <v>184631</v>
      </c>
      <c r="E44" s="126">
        <v>227619</v>
      </c>
      <c r="F44" s="114">
        <v>38631</v>
      </c>
      <c r="G44" s="116">
        <v>26.5</v>
      </c>
      <c r="H44" s="111">
        <v>81619</v>
      </c>
      <c r="I44" s="116">
        <v>55.9</v>
      </c>
      <c r="J44" s="89"/>
    </row>
    <row r="45" spans="1:10" ht="12.75">
      <c r="A45" s="70" t="s">
        <v>114</v>
      </c>
      <c r="B45" s="114">
        <v>76397</v>
      </c>
      <c r="C45" s="116">
        <v>1.6</v>
      </c>
      <c r="D45" s="111">
        <v>85396</v>
      </c>
      <c r="E45" s="126">
        <v>143767</v>
      </c>
      <c r="F45" s="114">
        <v>8999</v>
      </c>
      <c r="G45" s="116">
        <v>11.8</v>
      </c>
      <c r="H45" s="111">
        <v>67370</v>
      </c>
      <c r="I45" s="116">
        <v>88.2</v>
      </c>
      <c r="J45" s="89"/>
    </row>
    <row r="46" spans="1:10" ht="12.75">
      <c r="A46" s="70" t="s">
        <v>115</v>
      </c>
      <c r="B46" s="114">
        <v>189857</v>
      </c>
      <c r="C46" s="116">
        <v>3.9</v>
      </c>
      <c r="D46" s="111">
        <v>319401</v>
      </c>
      <c r="E46" s="126">
        <v>387566</v>
      </c>
      <c r="F46" s="114">
        <v>129544</v>
      </c>
      <c r="G46" s="116">
        <v>68.2</v>
      </c>
      <c r="H46" s="111">
        <v>197709</v>
      </c>
      <c r="I46" s="116">
        <v>104.1</v>
      </c>
      <c r="J46" s="90"/>
    </row>
    <row r="47" spans="1:10" ht="12.75">
      <c r="A47" s="70" t="s">
        <v>76</v>
      </c>
      <c r="B47" s="114">
        <v>13811</v>
      </c>
      <c r="C47" s="116">
        <v>0.3</v>
      </c>
      <c r="D47" s="111">
        <v>22779</v>
      </c>
      <c r="E47" s="126">
        <v>39762</v>
      </c>
      <c r="F47" s="114">
        <v>8968</v>
      </c>
      <c r="G47" s="116">
        <v>64.9</v>
      </c>
      <c r="H47" s="111">
        <v>25951</v>
      </c>
      <c r="I47" s="116">
        <v>187.9</v>
      </c>
      <c r="J47" s="89"/>
    </row>
    <row r="48" spans="1:10" ht="13.5" thickBot="1">
      <c r="A48" s="92" t="s">
        <v>116</v>
      </c>
      <c r="B48" s="123">
        <v>4435</v>
      </c>
      <c r="C48" s="117">
        <v>0.1</v>
      </c>
      <c r="D48" s="112">
        <v>11989</v>
      </c>
      <c r="E48" s="128">
        <v>42787</v>
      </c>
      <c r="F48" s="123">
        <v>7554</v>
      </c>
      <c r="G48" s="117">
        <v>170.3</v>
      </c>
      <c r="H48" s="112">
        <v>38352</v>
      </c>
      <c r="I48" s="117">
        <v>864.8</v>
      </c>
      <c r="J48" s="90"/>
    </row>
    <row r="49" spans="3:5" ht="12.75">
      <c r="C49" s="21"/>
      <c r="D49" s="21"/>
      <c r="E49" s="21"/>
    </row>
    <row r="50" spans="1:5" ht="12.75">
      <c r="A50" t="s">
        <v>145</v>
      </c>
      <c r="C50" s="21"/>
      <c r="D50" s="21"/>
      <c r="E50" s="21"/>
    </row>
    <row r="51" spans="3:5" ht="12.75">
      <c r="C51" s="21"/>
      <c r="D51" s="21"/>
      <c r="E51" s="21"/>
    </row>
    <row r="52" ht="14.25">
      <c r="A52" s="39" t="s">
        <v>127</v>
      </c>
    </row>
    <row r="53" spans="1:5" ht="14.25">
      <c r="A53" t="s">
        <v>78</v>
      </c>
      <c r="B53" s="39"/>
      <c r="C53" s="39"/>
      <c r="D53" s="39"/>
      <c r="E53" s="39"/>
    </row>
    <row r="54" spans="1:5" ht="14.25">
      <c r="A54" s="39" t="s">
        <v>159</v>
      </c>
      <c r="B54" s="39"/>
      <c r="C54" s="39"/>
      <c r="D54" s="39"/>
      <c r="E54" s="39"/>
    </row>
    <row r="55" spans="1:5" ht="14.25">
      <c r="A55" t="s">
        <v>160</v>
      </c>
      <c r="B55" s="39"/>
      <c r="C55" s="39"/>
      <c r="D55" s="39"/>
      <c r="E55" s="39"/>
    </row>
    <row r="56" spans="1:5" ht="14.25">
      <c r="A56" t="s">
        <v>85</v>
      </c>
      <c r="B56" s="39"/>
      <c r="C56" s="39"/>
      <c r="D56" s="39"/>
      <c r="E56" s="39"/>
    </row>
    <row r="57" spans="1:5" ht="14.25">
      <c r="A57" t="s">
        <v>79</v>
      </c>
      <c r="B57" s="39"/>
      <c r="C57" s="39"/>
      <c r="D57" s="39"/>
      <c r="E57" s="39"/>
    </row>
    <row r="58" ht="14.25">
      <c r="A58" s="39" t="s">
        <v>122</v>
      </c>
    </row>
    <row r="59" ht="12.75">
      <c r="A59" s="93" t="s">
        <v>129</v>
      </c>
    </row>
    <row r="61" ht="12.75">
      <c r="A61" t="s">
        <v>184</v>
      </c>
    </row>
    <row r="65" ht="18">
      <c r="B65" s="94"/>
    </row>
  </sheetData>
  <mergeCells count="10">
    <mergeCell ref="B18:C18"/>
    <mergeCell ref="F18:I18"/>
    <mergeCell ref="D18:E18"/>
    <mergeCell ref="F22:G22"/>
    <mergeCell ref="F21:G21"/>
    <mergeCell ref="F20:G20"/>
    <mergeCell ref="H20:I20"/>
    <mergeCell ref="H21:I21"/>
    <mergeCell ref="H22:I22"/>
    <mergeCell ref="H19:I19"/>
  </mergeCells>
  <printOptions/>
  <pageMargins left="0.51" right="0.43" top="0.67" bottom="0.43" header="0.2" footer="0.29"/>
  <pageSetup fitToHeight="1" fitToWidth="1"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">
    <pageSetUpPr fitToPage="1"/>
  </sheetPr>
  <dimension ref="A1:M56"/>
  <sheetViews>
    <sheetView tabSelected="1" zoomScale="75" zoomScaleNormal="75" workbookViewId="0" topLeftCell="A1">
      <selection activeCell="F26" sqref="F26"/>
    </sheetView>
  </sheetViews>
  <sheetFormatPr defaultColWidth="9.140625" defaultRowHeight="12.75"/>
  <cols>
    <col min="1" max="1" width="4.421875" style="0" customWidth="1"/>
    <col min="2" max="2" width="1.7109375" style="0" customWidth="1"/>
    <col min="3" max="3" width="25.28125" style="0" customWidth="1"/>
    <col min="4" max="6" width="11.7109375" style="0" customWidth="1"/>
    <col min="7" max="7" width="10.7109375" style="0" bestFit="1" customWidth="1"/>
    <col min="8" max="8" width="9.7109375" style="0" bestFit="1" customWidth="1"/>
    <col min="9" max="9" width="10.7109375" style="0" bestFit="1" customWidth="1"/>
    <col min="10" max="10" width="9.7109375" style="0" bestFit="1" customWidth="1"/>
    <col min="11" max="13" width="10.7109375" style="0" bestFit="1" customWidth="1"/>
  </cols>
  <sheetData>
    <row r="1" spans="1:13" ht="18">
      <c r="A1" s="146" t="s">
        <v>237</v>
      </c>
      <c r="B1" s="146"/>
      <c r="C1" s="146"/>
      <c r="D1" s="147"/>
      <c r="E1" s="147"/>
      <c r="F1" s="147"/>
      <c r="G1" s="150"/>
      <c r="H1" s="150"/>
      <c r="I1" s="150"/>
      <c r="J1" s="150"/>
      <c r="K1" s="150"/>
      <c r="L1" s="72"/>
      <c r="M1" s="72"/>
    </row>
    <row r="2" spans="1:13" ht="18">
      <c r="A2" s="146"/>
      <c r="B2" s="146"/>
      <c r="C2" s="146"/>
      <c r="D2" s="147"/>
      <c r="E2" s="147"/>
      <c r="F2" s="147"/>
      <c r="G2" s="150"/>
      <c r="H2" s="150"/>
      <c r="I2" s="150"/>
      <c r="J2" s="150"/>
      <c r="K2" s="150"/>
      <c r="L2" s="72"/>
      <c r="M2" s="72"/>
    </row>
    <row r="3" spans="1:13" ht="12.75">
      <c r="A3" s="17" t="s">
        <v>238</v>
      </c>
      <c r="B3" s="148"/>
      <c r="C3" s="72"/>
      <c r="D3" s="149"/>
      <c r="E3" s="149"/>
      <c r="F3" s="150"/>
      <c r="G3" s="150"/>
      <c r="H3" s="72"/>
      <c r="I3" s="72"/>
      <c r="J3" s="72"/>
      <c r="K3" s="72"/>
      <c r="L3" s="72"/>
      <c r="M3" s="72"/>
    </row>
    <row r="4" spans="1:13" ht="13.5" thickBot="1">
      <c r="A4" s="9" t="s">
        <v>239</v>
      </c>
      <c r="B4" s="72"/>
      <c r="C4" s="150"/>
      <c r="D4" s="150"/>
      <c r="E4" s="150"/>
      <c r="F4" s="150"/>
      <c r="G4" s="72"/>
      <c r="H4" s="72"/>
      <c r="I4" s="72"/>
      <c r="J4" s="72"/>
      <c r="K4" s="72"/>
      <c r="L4" s="72"/>
      <c r="M4" s="72"/>
    </row>
    <row r="5" spans="1:13" ht="12.75">
      <c r="A5" s="151"/>
      <c r="B5" s="153"/>
      <c r="C5" s="154"/>
      <c r="D5" s="195"/>
      <c r="E5" s="196"/>
      <c r="F5" s="6"/>
      <c r="G5" s="153"/>
      <c r="H5" s="153"/>
      <c r="I5" s="153"/>
      <c r="J5" s="153"/>
      <c r="K5" s="153"/>
      <c r="L5" s="197"/>
      <c r="M5" s="198"/>
    </row>
    <row r="6" spans="1:13" ht="12.75">
      <c r="A6" s="73"/>
      <c r="B6" s="199"/>
      <c r="C6" s="172"/>
      <c r="D6" s="200"/>
      <c r="E6" s="201" t="s">
        <v>35</v>
      </c>
      <c r="F6" s="144"/>
      <c r="G6" s="144"/>
      <c r="H6" s="144"/>
      <c r="I6" s="144"/>
      <c r="J6" s="144"/>
      <c r="K6" s="144"/>
      <c r="L6" s="202"/>
      <c r="M6" s="74"/>
    </row>
    <row r="7" spans="1:13" ht="12.75">
      <c r="A7" s="73"/>
      <c r="B7" s="199"/>
      <c r="C7" s="172"/>
      <c r="D7" s="200"/>
      <c r="E7" s="203"/>
      <c r="F7" s="204"/>
      <c r="G7" s="204"/>
      <c r="H7" s="204"/>
      <c r="I7" s="204"/>
      <c r="J7" s="204"/>
      <c r="K7" s="205"/>
      <c r="L7" s="206"/>
      <c r="M7" s="74"/>
    </row>
    <row r="8" spans="1:13" ht="12.75">
      <c r="A8" s="73"/>
      <c r="B8" s="199"/>
      <c r="C8" s="172"/>
      <c r="D8" s="200"/>
      <c r="E8" s="201" t="s">
        <v>240</v>
      </c>
      <c r="F8" s="207"/>
      <c r="G8" s="207"/>
      <c r="H8" s="207"/>
      <c r="I8" s="207"/>
      <c r="J8" s="207"/>
      <c r="K8" s="208"/>
      <c r="L8" s="209"/>
      <c r="M8" s="74"/>
    </row>
    <row r="9" spans="1:13" ht="12.75">
      <c r="A9" s="73"/>
      <c r="B9" s="199"/>
      <c r="C9" s="172"/>
      <c r="D9" s="200"/>
      <c r="E9" s="210"/>
      <c r="F9" s="211"/>
      <c r="G9" s="211"/>
      <c r="H9" s="212"/>
      <c r="I9" s="211"/>
      <c r="J9" s="212" t="s">
        <v>241</v>
      </c>
      <c r="K9" s="213"/>
      <c r="L9" s="200"/>
      <c r="M9" s="23"/>
    </row>
    <row r="10" spans="1:13" ht="12.75">
      <c r="A10" s="73"/>
      <c r="B10" s="199"/>
      <c r="C10" s="172"/>
      <c r="D10" s="200"/>
      <c r="E10" s="214"/>
      <c r="F10" s="172"/>
      <c r="G10" s="215"/>
      <c r="H10" s="215" t="s">
        <v>242</v>
      </c>
      <c r="I10" s="172"/>
      <c r="J10" s="215" t="s">
        <v>243</v>
      </c>
      <c r="K10" s="24"/>
      <c r="L10" s="216"/>
      <c r="M10" s="23"/>
    </row>
    <row r="11" spans="1:13" ht="12.75">
      <c r="A11" s="95"/>
      <c r="B11" s="34"/>
      <c r="C11" s="157"/>
      <c r="D11" s="200"/>
      <c r="E11" s="214"/>
      <c r="F11" s="172"/>
      <c r="G11" s="215"/>
      <c r="H11" s="215" t="s">
        <v>244</v>
      </c>
      <c r="I11" s="172"/>
      <c r="J11" s="215" t="s">
        <v>245</v>
      </c>
      <c r="K11" s="24"/>
      <c r="L11" s="217"/>
      <c r="M11" s="23" t="s">
        <v>246</v>
      </c>
    </row>
    <row r="12" spans="1:13" ht="12.75">
      <c r="A12" s="95" t="s">
        <v>247</v>
      </c>
      <c r="B12" s="34"/>
      <c r="C12" s="157"/>
      <c r="D12" s="218"/>
      <c r="E12" s="219"/>
      <c r="F12" s="215"/>
      <c r="G12" s="215" t="s">
        <v>248</v>
      </c>
      <c r="H12" s="215" t="s">
        <v>245</v>
      </c>
      <c r="I12" s="215"/>
      <c r="J12" s="215" t="s">
        <v>249</v>
      </c>
      <c r="K12" s="215"/>
      <c r="L12" s="217" t="s">
        <v>250</v>
      </c>
      <c r="M12" s="23" t="s">
        <v>251</v>
      </c>
    </row>
    <row r="13" spans="1:13" ht="12.75">
      <c r="A13" s="95" t="s">
        <v>102</v>
      </c>
      <c r="B13" s="34"/>
      <c r="C13" s="157"/>
      <c r="D13" s="218" t="s">
        <v>252</v>
      </c>
      <c r="E13" s="219"/>
      <c r="F13" s="215"/>
      <c r="G13" s="215" t="s">
        <v>253</v>
      </c>
      <c r="H13" s="215" t="s">
        <v>254</v>
      </c>
      <c r="I13" s="215"/>
      <c r="J13" s="215" t="s">
        <v>255</v>
      </c>
      <c r="K13" s="215" t="s">
        <v>256</v>
      </c>
      <c r="L13" s="217" t="s">
        <v>257</v>
      </c>
      <c r="M13" s="23" t="s">
        <v>258</v>
      </c>
    </row>
    <row r="14" spans="1:13" ht="12.75">
      <c r="A14" s="96" t="s">
        <v>259</v>
      </c>
      <c r="B14" s="156"/>
      <c r="C14" s="163" t="s">
        <v>196</v>
      </c>
      <c r="D14" s="220" t="s">
        <v>9</v>
      </c>
      <c r="E14" s="221" t="s">
        <v>252</v>
      </c>
      <c r="F14" s="222" t="s">
        <v>260</v>
      </c>
      <c r="G14" s="222" t="s">
        <v>242</v>
      </c>
      <c r="H14" s="222" t="s">
        <v>241</v>
      </c>
      <c r="I14" s="222" t="s">
        <v>261</v>
      </c>
      <c r="J14" s="222" t="s">
        <v>262</v>
      </c>
      <c r="K14" s="222" t="s">
        <v>263</v>
      </c>
      <c r="L14" s="223" t="s">
        <v>264</v>
      </c>
      <c r="M14" s="16" t="s">
        <v>265</v>
      </c>
    </row>
    <row r="15" spans="1:13" ht="12.75">
      <c r="A15" s="224"/>
      <c r="B15" s="167"/>
      <c r="C15" s="168"/>
      <c r="D15" s="225"/>
      <c r="E15" s="226"/>
      <c r="F15" s="227"/>
      <c r="G15" s="227"/>
      <c r="H15" s="227"/>
      <c r="I15" s="227"/>
      <c r="J15" s="227"/>
      <c r="K15" s="227"/>
      <c r="L15" s="228"/>
      <c r="M15" s="229"/>
    </row>
    <row r="16" spans="1:13" ht="12.75">
      <c r="A16" s="97"/>
      <c r="B16" s="4"/>
      <c r="C16" s="172" t="s">
        <v>197</v>
      </c>
      <c r="D16" s="230">
        <v>5894121</v>
      </c>
      <c r="E16" s="239">
        <v>5680602</v>
      </c>
      <c r="F16" s="240">
        <v>4821823</v>
      </c>
      <c r="G16" s="240">
        <v>190267</v>
      </c>
      <c r="H16" s="240">
        <v>93301</v>
      </c>
      <c r="I16" s="240">
        <v>322335</v>
      </c>
      <c r="J16" s="240">
        <v>23953</v>
      </c>
      <c r="K16" s="240">
        <v>228923</v>
      </c>
      <c r="L16" s="241">
        <v>213519</v>
      </c>
      <c r="M16" s="127">
        <v>441509</v>
      </c>
    </row>
    <row r="17" spans="1:13" ht="12.75">
      <c r="A17" s="97"/>
      <c r="B17" s="4"/>
      <c r="C17" s="172"/>
      <c r="D17" s="231" t="s">
        <v>5</v>
      </c>
      <c r="E17" s="233"/>
      <c r="F17" s="234"/>
      <c r="G17" s="234"/>
      <c r="H17" s="234"/>
      <c r="I17" s="234"/>
      <c r="J17" s="234"/>
      <c r="K17" s="234"/>
      <c r="L17" s="235"/>
      <c r="M17" s="126"/>
    </row>
    <row r="18" spans="1:13" ht="12.75">
      <c r="A18" s="98"/>
      <c r="B18" s="182"/>
      <c r="C18" s="172" t="s">
        <v>198</v>
      </c>
      <c r="D18" s="231" t="s">
        <v>5</v>
      </c>
      <c r="E18" s="233"/>
      <c r="F18" s="234"/>
      <c r="G18" s="234"/>
      <c r="H18" s="234"/>
      <c r="I18" s="234"/>
      <c r="J18" s="234"/>
      <c r="K18" s="234"/>
      <c r="L18" s="235"/>
      <c r="M18" s="126"/>
    </row>
    <row r="19" spans="1:13" ht="12.75">
      <c r="A19" s="98"/>
      <c r="B19" s="182"/>
      <c r="C19" s="172"/>
      <c r="D19" s="231" t="s">
        <v>5</v>
      </c>
      <c r="E19" s="233"/>
      <c r="F19" s="234"/>
      <c r="G19" s="234"/>
      <c r="H19" s="234"/>
      <c r="I19" s="234"/>
      <c r="J19" s="234"/>
      <c r="K19" s="234"/>
      <c r="L19" s="235"/>
      <c r="M19" s="126"/>
    </row>
    <row r="20" spans="1:13" ht="12.75">
      <c r="A20" s="98">
        <v>1</v>
      </c>
      <c r="B20" s="182"/>
      <c r="C20" s="183" t="s">
        <v>199</v>
      </c>
      <c r="D20" s="231">
        <v>1737034</v>
      </c>
      <c r="E20" s="233">
        <v>1666535</v>
      </c>
      <c r="F20" s="234">
        <v>1315507</v>
      </c>
      <c r="G20" s="234">
        <v>93875</v>
      </c>
      <c r="H20" s="234">
        <v>15922</v>
      </c>
      <c r="I20" s="234">
        <v>187745</v>
      </c>
      <c r="J20" s="234">
        <v>9013</v>
      </c>
      <c r="K20" s="234">
        <v>44473</v>
      </c>
      <c r="L20" s="235">
        <v>70499</v>
      </c>
      <c r="M20" s="126">
        <v>95242</v>
      </c>
    </row>
    <row r="21" spans="1:13" ht="12.75">
      <c r="A21" s="98">
        <v>2</v>
      </c>
      <c r="B21" s="182"/>
      <c r="C21" s="183" t="s">
        <v>200</v>
      </c>
      <c r="D21" s="231">
        <v>700820</v>
      </c>
      <c r="E21" s="233">
        <v>664977</v>
      </c>
      <c r="F21" s="234">
        <v>549369</v>
      </c>
      <c r="G21" s="234">
        <v>48730</v>
      </c>
      <c r="H21" s="234">
        <v>9963</v>
      </c>
      <c r="I21" s="234">
        <v>35583</v>
      </c>
      <c r="J21" s="234">
        <v>5922</v>
      </c>
      <c r="K21" s="234">
        <v>15410</v>
      </c>
      <c r="L21" s="235">
        <v>35843</v>
      </c>
      <c r="M21" s="126">
        <v>38621</v>
      </c>
    </row>
    <row r="22" spans="1:13" ht="12.75">
      <c r="A22" s="98">
        <v>3</v>
      </c>
      <c r="B22" s="182"/>
      <c r="C22" s="183" t="s">
        <v>201</v>
      </c>
      <c r="D22" s="231">
        <v>606024</v>
      </c>
      <c r="E22" s="233">
        <v>585675</v>
      </c>
      <c r="F22" s="234">
        <v>518948</v>
      </c>
      <c r="G22" s="234">
        <v>10113</v>
      </c>
      <c r="H22" s="234">
        <v>8250</v>
      </c>
      <c r="I22" s="234">
        <v>35030</v>
      </c>
      <c r="J22" s="234">
        <v>1705</v>
      </c>
      <c r="K22" s="234">
        <v>11629</v>
      </c>
      <c r="L22" s="235">
        <v>20349</v>
      </c>
      <c r="M22" s="126">
        <v>28590</v>
      </c>
    </row>
    <row r="23" spans="1:13" ht="12.75">
      <c r="A23" s="98">
        <v>4</v>
      </c>
      <c r="B23" s="182"/>
      <c r="C23" s="183" t="s">
        <v>202</v>
      </c>
      <c r="D23" s="231">
        <v>417939</v>
      </c>
      <c r="E23" s="233">
        <v>406386</v>
      </c>
      <c r="F23" s="234">
        <v>381934</v>
      </c>
      <c r="G23" s="234">
        <v>6659</v>
      </c>
      <c r="H23" s="234">
        <v>5847</v>
      </c>
      <c r="I23" s="234">
        <v>7870</v>
      </c>
      <c r="J23" s="234">
        <v>666</v>
      </c>
      <c r="K23" s="234">
        <v>3410</v>
      </c>
      <c r="L23" s="235">
        <v>11553</v>
      </c>
      <c r="M23" s="126">
        <v>11561</v>
      </c>
    </row>
    <row r="24" spans="1:13" ht="12.75">
      <c r="A24" s="97">
        <v>5</v>
      </c>
      <c r="B24" s="4"/>
      <c r="C24" s="183" t="s">
        <v>203</v>
      </c>
      <c r="D24" s="231">
        <v>345238</v>
      </c>
      <c r="E24" s="233">
        <v>334597</v>
      </c>
      <c r="F24" s="234">
        <v>306648</v>
      </c>
      <c r="G24" s="234">
        <v>5813</v>
      </c>
      <c r="H24" s="234">
        <v>2910</v>
      </c>
      <c r="I24" s="234">
        <v>11095</v>
      </c>
      <c r="J24" s="234">
        <v>1274</v>
      </c>
      <c r="K24" s="234">
        <v>6857</v>
      </c>
      <c r="L24" s="235">
        <v>10641</v>
      </c>
      <c r="M24" s="126">
        <v>16248</v>
      </c>
    </row>
    <row r="25" spans="1:13" ht="12.75">
      <c r="A25" s="97">
        <v>6</v>
      </c>
      <c r="B25" s="4"/>
      <c r="C25" s="183" t="s">
        <v>204</v>
      </c>
      <c r="D25" s="231">
        <v>231969</v>
      </c>
      <c r="E25" s="233">
        <v>221195</v>
      </c>
      <c r="F25" s="234">
        <v>195481</v>
      </c>
      <c r="G25" s="234">
        <v>6648</v>
      </c>
      <c r="H25" s="234">
        <v>3760</v>
      </c>
      <c r="I25" s="234">
        <v>10192</v>
      </c>
      <c r="J25" s="234">
        <v>1805</v>
      </c>
      <c r="K25" s="234">
        <v>3309</v>
      </c>
      <c r="L25" s="235">
        <v>10774</v>
      </c>
      <c r="M25" s="126">
        <v>9609</v>
      </c>
    </row>
    <row r="26" spans="1:13" ht="12.75">
      <c r="A26" s="97">
        <v>7</v>
      </c>
      <c r="B26" s="4"/>
      <c r="C26" s="183" t="s">
        <v>205</v>
      </c>
      <c r="D26" s="231">
        <v>222581</v>
      </c>
      <c r="E26" s="233">
        <v>214830</v>
      </c>
      <c r="F26" s="234">
        <v>146005</v>
      </c>
      <c r="G26" s="234">
        <v>2157</v>
      </c>
      <c r="H26" s="234">
        <v>9966</v>
      </c>
      <c r="I26" s="234">
        <v>2124</v>
      </c>
      <c r="J26" s="234">
        <v>203</v>
      </c>
      <c r="K26" s="234">
        <v>54375</v>
      </c>
      <c r="L26" s="235">
        <v>7751</v>
      </c>
      <c r="M26" s="126">
        <v>79905</v>
      </c>
    </row>
    <row r="27" spans="1:13" ht="12.75">
      <c r="A27" s="97">
        <v>8</v>
      </c>
      <c r="B27" s="4"/>
      <c r="C27" s="183" t="s">
        <v>206</v>
      </c>
      <c r="D27" s="231">
        <v>207355</v>
      </c>
      <c r="E27" s="233">
        <v>199370</v>
      </c>
      <c r="F27" s="234">
        <v>177617</v>
      </c>
      <c r="G27" s="234">
        <v>4881</v>
      </c>
      <c r="H27" s="234">
        <v>3143</v>
      </c>
      <c r="I27" s="234">
        <v>9145</v>
      </c>
      <c r="J27" s="234">
        <v>1078</v>
      </c>
      <c r="K27" s="234">
        <v>3506</v>
      </c>
      <c r="L27" s="235">
        <v>7985</v>
      </c>
      <c r="M27" s="126">
        <v>9392</v>
      </c>
    </row>
    <row r="28" spans="1:13" ht="12.75">
      <c r="A28" s="97">
        <v>9</v>
      </c>
      <c r="B28" s="4"/>
      <c r="C28" s="183" t="s">
        <v>207</v>
      </c>
      <c r="D28" s="231">
        <v>166814</v>
      </c>
      <c r="E28" s="233">
        <v>162375</v>
      </c>
      <c r="F28" s="234">
        <v>147485</v>
      </c>
      <c r="G28" s="234">
        <v>1150</v>
      </c>
      <c r="H28" s="234">
        <v>4709</v>
      </c>
      <c r="I28" s="234">
        <v>4637</v>
      </c>
      <c r="J28" s="234">
        <v>235</v>
      </c>
      <c r="K28" s="234">
        <v>4159</v>
      </c>
      <c r="L28" s="235">
        <v>4439</v>
      </c>
      <c r="M28" s="126">
        <v>8687</v>
      </c>
    </row>
    <row r="29" spans="1:13" ht="12.75">
      <c r="A29" s="97">
        <v>10</v>
      </c>
      <c r="B29" s="4"/>
      <c r="C29" s="183" t="s">
        <v>208</v>
      </c>
      <c r="D29" s="231">
        <v>142475</v>
      </c>
      <c r="E29" s="233">
        <v>138646</v>
      </c>
      <c r="F29" s="234">
        <v>122879</v>
      </c>
      <c r="G29" s="234">
        <v>1319</v>
      </c>
      <c r="H29" s="234">
        <v>1165</v>
      </c>
      <c r="I29" s="234">
        <v>3134</v>
      </c>
      <c r="J29" s="234">
        <v>163</v>
      </c>
      <c r="K29" s="234">
        <v>9986</v>
      </c>
      <c r="L29" s="235">
        <v>3829</v>
      </c>
      <c r="M29" s="126">
        <v>17806</v>
      </c>
    </row>
    <row r="30" spans="1:13" ht="12.75">
      <c r="A30" s="97">
        <v>11</v>
      </c>
      <c r="B30" s="4"/>
      <c r="C30" s="183" t="s">
        <v>209</v>
      </c>
      <c r="D30" s="231">
        <v>102979</v>
      </c>
      <c r="E30" s="233">
        <v>100511</v>
      </c>
      <c r="F30" s="234">
        <v>89070</v>
      </c>
      <c r="G30" s="234">
        <v>450</v>
      </c>
      <c r="H30" s="234">
        <v>1909</v>
      </c>
      <c r="I30" s="234">
        <v>1538</v>
      </c>
      <c r="J30" s="234">
        <v>163</v>
      </c>
      <c r="K30" s="234">
        <v>7381</v>
      </c>
      <c r="L30" s="235">
        <v>2468</v>
      </c>
      <c r="M30" s="126">
        <v>11536</v>
      </c>
    </row>
    <row r="31" spans="1:13" ht="12.75">
      <c r="A31" s="97">
        <v>12</v>
      </c>
      <c r="B31" s="4"/>
      <c r="C31" s="183" t="s">
        <v>210</v>
      </c>
      <c r="D31" s="231">
        <v>92948</v>
      </c>
      <c r="E31" s="233">
        <v>90513</v>
      </c>
      <c r="F31" s="234">
        <v>85326</v>
      </c>
      <c r="G31" s="234">
        <v>482</v>
      </c>
      <c r="H31" s="234">
        <v>1417</v>
      </c>
      <c r="I31" s="234">
        <v>1206</v>
      </c>
      <c r="J31" s="234">
        <v>124</v>
      </c>
      <c r="K31" s="234">
        <v>1958</v>
      </c>
      <c r="L31" s="235">
        <v>2435</v>
      </c>
      <c r="M31" s="126">
        <v>4231</v>
      </c>
    </row>
    <row r="32" spans="1:13" ht="12.75">
      <c r="A32" s="97">
        <v>13</v>
      </c>
      <c r="B32" s="4"/>
      <c r="C32" s="183" t="s">
        <v>211</v>
      </c>
      <c r="D32" s="231">
        <v>74698</v>
      </c>
      <c r="E32" s="233">
        <v>72451</v>
      </c>
      <c r="F32" s="234">
        <v>57174</v>
      </c>
      <c r="G32" s="234">
        <v>742</v>
      </c>
      <c r="H32" s="234">
        <v>863</v>
      </c>
      <c r="I32" s="234">
        <v>652</v>
      </c>
      <c r="J32" s="234">
        <v>53</v>
      </c>
      <c r="K32" s="234">
        <v>12967</v>
      </c>
      <c r="L32" s="235">
        <v>2247</v>
      </c>
      <c r="M32" s="126">
        <v>22476</v>
      </c>
    </row>
    <row r="33" spans="1:13" ht="12.75">
      <c r="A33" s="97">
        <v>14</v>
      </c>
      <c r="B33" s="4"/>
      <c r="C33" s="183" t="s">
        <v>212</v>
      </c>
      <c r="D33" s="231">
        <v>71558</v>
      </c>
      <c r="E33" s="233">
        <v>69098</v>
      </c>
      <c r="F33" s="234">
        <v>62374</v>
      </c>
      <c r="G33" s="234">
        <v>1691</v>
      </c>
      <c r="H33" s="234">
        <v>693</v>
      </c>
      <c r="I33" s="234">
        <v>3001</v>
      </c>
      <c r="J33" s="234">
        <v>314</v>
      </c>
      <c r="K33" s="234">
        <v>1025</v>
      </c>
      <c r="L33" s="235">
        <v>2460</v>
      </c>
      <c r="M33" s="126">
        <v>2843</v>
      </c>
    </row>
    <row r="34" spans="1:13" ht="12.75">
      <c r="A34" s="97">
        <v>15</v>
      </c>
      <c r="B34" s="4"/>
      <c r="C34" s="183" t="s">
        <v>213</v>
      </c>
      <c r="D34" s="231">
        <v>68600</v>
      </c>
      <c r="E34" s="233">
        <v>67219</v>
      </c>
      <c r="F34" s="234">
        <v>63772</v>
      </c>
      <c r="G34" s="234">
        <v>259</v>
      </c>
      <c r="H34" s="234">
        <v>840</v>
      </c>
      <c r="I34" s="234">
        <v>475</v>
      </c>
      <c r="J34" s="234">
        <v>122</v>
      </c>
      <c r="K34" s="234">
        <v>1751</v>
      </c>
      <c r="L34" s="235">
        <v>1381</v>
      </c>
      <c r="M34" s="126">
        <v>3684</v>
      </c>
    </row>
    <row r="35" spans="1:13" ht="12.75">
      <c r="A35" s="97"/>
      <c r="B35" s="4"/>
      <c r="C35" s="183"/>
      <c r="D35" s="231" t="s">
        <v>5</v>
      </c>
      <c r="E35" s="233"/>
      <c r="F35" s="234"/>
      <c r="G35" s="234"/>
      <c r="H35" s="234"/>
      <c r="I35" s="234"/>
      <c r="J35" s="234"/>
      <c r="K35" s="234"/>
      <c r="L35" s="235"/>
      <c r="M35" s="126"/>
    </row>
    <row r="36" spans="1:13" ht="12.75">
      <c r="A36" s="98"/>
      <c r="B36" s="182"/>
      <c r="C36" s="172" t="s">
        <v>214</v>
      </c>
      <c r="D36" s="231" t="s">
        <v>5</v>
      </c>
      <c r="E36" s="233"/>
      <c r="F36" s="234"/>
      <c r="G36" s="234"/>
      <c r="H36" s="234"/>
      <c r="I36" s="234"/>
      <c r="J36" s="234"/>
      <c r="K36" s="234"/>
      <c r="L36" s="235"/>
      <c r="M36" s="126"/>
    </row>
    <row r="37" spans="1:13" ht="12.75">
      <c r="A37" s="98"/>
      <c r="B37" s="182"/>
      <c r="C37" s="172"/>
      <c r="D37" s="231" t="s">
        <v>5</v>
      </c>
      <c r="E37" s="233"/>
      <c r="F37" s="234"/>
      <c r="G37" s="234"/>
      <c r="H37" s="234"/>
      <c r="I37" s="234"/>
      <c r="J37" s="234"/>
      <c r="K37" s="234"/>
      <c r="L37" s="235"/>
      <c r="M37" s="126"/>
    </row>
    <row r="38" spans="1:13" ht="12.75">
      <c r="A38" s="98">
        <v>1</v>
      </c>
      <c r="B38" s="182"/>
      <c r="C38" s="183" t="s">
        <v>215</v>
      </c>
      <c r="D38" s="231">
        <v>563374</v>
      </c>
      <c r="E38" s="233">
        <v>538226</v>
      </c>
      <c r="F38" s="234">
        <v>394889</v>
      </c>
      <c r="G38" s="234">
        <v>47541</v>
      </c>
      <c r="H38" s="234">
        <v>5659</v>
      </c>
      <c r="I38" s="234">
        <v>73910</v>
      </c>
      <c r="J38" s="234">
        <v>2804</v>
      </c>
      <c r="K38" s="234">
        <v>13423</v>
      </c>
      <c r="L38" s="235">
        <v>25148</v>
      </c>
      <c r="M38" s="126">
        <v>29719</v>
      </c>
    </row>
    <row r="39" spans="1:13" ht="12.75">
      <c r="A39" s="98">
        <v>2</v>
      </c>
      <c r="B39" s="182"/>
      <c r="C39" s="183" t="s">
        <v>216</v>
      </c>
      <c r="D39" s="231">
        <v>195629</v>
      </c>
      <c r="E39" s="233">
        <v>189012</v>
      </c>
      <c r="F39" s="234">
        <v>175018</v>
      </c>
      <c r="G39" s="234">
        <v>4052</v>
      </c>
      <c r="H39" s="234">
        <v>3444</v>
      </c>
      <c r="I39" s="234">
        <v>4399</v>
      </c>
      <c r="J39" s="234">
        <v>372</v>
      </c>
      <c r="K39" s="234">
        <v>1727</v>
      </c>
      <c r="L39" s="235">
        <v>6617</v>
      </c>
      <c r="M39" s="126">
        <v>5857</v>
      </c>
    </row>
    <row r="40" spans="1:13" ht="12.75">
      <c r="A40" s="98">
        <v>3</v>
      </c>
      <c r="B40" s="182"/>
      <c r="C40" s="183" t="s">
        <v>217</v>
      </c>
      <c r="D40" s="231">
        <v>193556</v>
      </c>
      <c r="E40" s="233">
        <v>181404</v>
      </c>
      <c r="F40" s="234">
        <v>133704</v>
      </c>
      <c r="G40" s="234">
        <v>21757</v>
      </c>
      <c r="H40" s="234">
        <v>3794</v>
      </c>
      <c r="I40" s="234">
        <v>14656</v>
      </c>
      <c r="J40" s="234">
        <v>1798</v>
      </c>
      <c r="K40" s="234">
        <v>5695</v>
      </c>
      <c r="L40" s="235">
        <v>12152</v>
      </c>
      <c r="M40" s="126">
        <v>13262</v>
      </c>
    </row>
    <row r="41" spans="1:13" ht="12.75">
      <c r="A41" s="98">
        <v>4</v>
      </c>
      <c r="B41" s="182"/>
      <c r="C41" s="183" t="s">
        <v>218</v>
      </c>
      <c r="D41" s="231">
        <v>143560</v>
      </c>
      <c r="E41" s="233">
        <v>138105</v>
      </c>
      <c r="F41" s="234">
        <v>121752</v>
      </c>
      <c r="G41" s="234">
        <v>3593</v>
      </c>
      <c r="H41" s="234">
        <v>1399</v>
      </c>
      <c r="I41" s="234">
        <v>6470</v>
      </c>
      <c r="J41" s="234">
        <v>779</v>
      </c>
      <c r="K41" s="234">
        <v>4112</v>
      </c>
      <c r="L41" s="235">
        <v>5455</v>
      </c>
      <c r="M41" s="126">
        <v>9035</v>
      </c>
    </row>
    <row r="42" spans="1:13" ht="12.75">
      <c r="A42" s="97">
        <v>5</v>
      </c>
      <c r="B42" s="4"/>
      <c r="C42" s="183" t="s">
        <v>219</v>
      </c>
      <c r="D42" s="231">
        <v>109569</v>
      </c>
      <c r="E42" s="233">
        <v>106078</v>
      </c>
      <c r="F42" s="234">
        <v>81441</v>
      </c>
      <c r="G42" s="234">
        <v>2183</v>
      </c>
      <c r="H42" s="234">
        <v>356</v>
      </c>
      <c r="I42" s="234">
        <v>19056</v>
      </c>
      <c r="J42" s="234">
        <v>257</v>
      </c>
      <c r="K42" s="234">
        <v>2785</v>
      </c>
      <c r="L42" s="235">
        <v>3491</v>
      </c>
      <c r="M42" s="126">
        <v>5827</v>
      </c>
    </row>
    <row r="43" spans="1:13" ht="12.75">
      <c r="A43" s="97">
        <v>6</v>
      </c>
      <c r="B43" s="4"/>
      <c r="C43" s="183" t="s">
        <v>220</v>
      </c>
      <c r="D43" s="231">
        <v>91488</v>
      </c>
      <c r="E43" s="233">
        <v>87604</v>
      </c>
      <c r="F43" s="234">
        <v>74152</v>
      </c>
      <c r="G43" s="234">
        <v>3061</v>
      </c>
      <c r="H43" s="234">
        <v>1423</v>
      </c>
      <c r="I43" s="234">
        <v>5773</v>
      </c>
      <c r="J43" s="234">
        <v>330</v>
      </c>
      <c r="K43" s="234">
        <v>2865</v>
      </c>
      <c r="L43" s="235">
        <v>3884</v>
      </c>
      <c r="M43" s="126">
        <v>6539</v>
      </c>
    </row>
    <row r="44" spans="1:13" ht="12.75">
      <c r="A44" s="97">
        <v>7</v>
      </c>
      <c r="B44" s="4"/>
      <c r="C44" s="183" t="s">
        <v>222</v>
      </c>
      <c r="D44" s="231">
        <v>83259</v>
      </c>
      <c r="E44" s="233">
        <v>78806</v>
      </c>
      <c r="F44" s="234">
        <v>57318</v>
      </c>
      <c r="G44" s="234">
        <v>6609</v>
      </c>
      <c r="H44" s="234">
        <v>740</v>
      </c>
      <c r="I44" s="234">
        <v>10232</v>
      </c>
      <c r="J44" s="234">
        <v>852</v>
      </c>
      <c r="K44" s="234">
        <v>3055</v>
      </c>
      <c r="L44" s="235">
        <v>4453</v>
      </c>
      <c r="M44" s="126">
        <v>6266</v>
      </c>
    </row>
    <row r="45" spans="1:13" ht="12.75">
      <c r="A45" s="97">
        <v>8</v>
      </c>
      <c r="B45" s="4"/>
      <c r="C45" s="183" t="s">
        <v>223</v>
      </c>
      <c r="D45" s="231">
        <v>79524</v>
      </c>
      <c r="E45" s="233">
        <v>75253</v>
      </c>
      <c r="F45" s="234">
        <v>56307</v>
      </c>
      <c r="G45" s="234">
        <v>6547</v>
      </c>
      <c r="H45" s="234">
        <v>777</v>
      </c>
      <c r="I45" s="234">
        <v>7489</v>
      </c>
      <c r="J45" s="234">
        <v>608</v>
      </c>
      <c r="K45" s="234">
        <v>3525</v>
      </c>
      <c r="L45" s="235">
        <v>4271</v>
      </c>
      <c r="M45" s="126">
        <v>6466</v>
      </c>
    </row>
    <row r="46" spans="1:13" ht="12.75">
      <c r="A46" s="97">
        <v>9</v>
      </c>
      <c r="B46" s="4"/>
      <c r="C46" s="183" t="s">
        <v>224</v>
      </c>
      <c r="D46" s="231">
        <v>71845</v>
      </c>
      <c r="E46" s="233">
        <v>69026</v>
      </c>
      <c r="F46" s="234">
        <v>49409</v>
      </c>
      <c r="G46" s="234">
        <v>1433</v>
      </c>
      <c r="H46" s="234">
        <v>1435</v>
      </c>
      <c r="I46" s="234">
        <v>860</v>
      </c>
      <c r="J46" s="234">
        <v>102</v>
      </c>
      <c r="K46" s="234">
        <v>15787</v>
      </c>
      <c r="L46" s="235">
        <v>2819</v>
      </c>
      <c r="M46" s="126">
        <v>24213</v>
      </c>
    </row>
    <row r="47" spans="1:13" ht="12.75">
      <c r="A47" s="97">
        <v>10</v>
      </c>
      <c r="B47" s="4"/>
      <c r="C47" s="183" t="s">
        <v>225</v>
      </c>
      <c r="D47" s="231">
        <v>67171</v>
      </c>
      <c r="E47" s="233">
        <v>65102</v>
      </c>
      <c r="F47" s="234">
        <v>59031</v>
      </c>
      <c r="G47" s="234">
        <v>655</v>
      </c>
      <c r="H47" s="234">
        <v>997</v>
      </c>
      <c r="I47" s="234">
        <v>2853</v>
      </c>
      <c r="J47" s="234">
        <v>116</v>
      </c>
      <c r="K47" s="234">
        <v>1450</v>
      </c>
      <c r="L47" s="235">
        <v>2069</v>
      </c>
      <c r="M47" s="126">
        <v>3111</v>
      </c>
    </row>
    <row r="48" spans="1:13" ht="12.75">
      <c r="A48" s="97">
        <v>11</v>
      </c>
      <c r="B48" s="4"/>
      <c r="C48" s="183" t="s">
        <v>226</v>
      </c>
      <c r="D48" s="231">
        <v>58211</v>
      </c>
      <c r="E48" s="233">
        <v>54114</v>
      </c>
      <c r="F48" s="234">
        <v>37734</v>
      </c>
      <c r="G48" s="234">
        <v>7132</v>
      </c>
      <c r="H48" s="234">
        <v>902</v>
      </c>
      <c r="I48" s="234">
        <v>5208</v>
      </c>
      <c r="J48" s="234">
        <v>1070</v>
      </c>
      <c r="K48" s="234">
        <v>2068</v>
      </c>
      <c r="L48" s="235">
        <v>4097</v>
      </c>
      <c r="M48" s="126">
        <v>4941</v>
      </c>
    </row>
    <row r="49" spans="1:13" ht="12.75">
      <c r="A49" s="97">
        <v>12</v>
      </c>
      <c r="B49" s="4"/>
      <c r="C49" s="183" t="s">
        <v>227</v>
      </c>
      <c r="D49" s="231">
        <v>54693</v>
      </c>
      <c r="E49" s="233">
        <v>52848</v>
      </c>
      <c r="F49" s="234">
        <v>45355</v>
      </c>
      <c r="G49" s="234">
        <v>624</v>
      </c>
      <c r="H49" s="234">
        <v>507</v>
      </c>
      <c r="I49" s="234">
        <v>1161</v>
      </c>
      <c r="J49" s="234">
        <v>59</v>
      </c>
      <c r="K49" s="234">
        <v>5142</v>
      </c>
      <c r="L49" s="235">
        <v>1845</v>
      </c>
      <c r="M49" s="126">
        <v>8503</v>
      </c>
    </row>
    <row r="50" spans="1:13" ht="12.75">
      <c r="A50" s="97">
        <v>13</v>
      </c>
      <c r="B50" s="4"/>
      <c r="C50" s="183" t="s">
        <v>228</v>
      </c>
      <c r="D50" s="231">
        <v>53025</v>
      </c>
      <c r="E50" s="233">
        <v>50759</v>
      </c>
      <c r="F50" s="234">
        <v>40824</v>
      </c>
      <c r="G50" s="234">
        <v>1467</v>
      </c>
      <c r="H50" s="234">
        <v>485</v>
      </c>
      <c r="I50" s="234">
        <v>7016</v>
      </c>
      <c r="J50" s="234">
        <v>168</v>
      </c>
      <c r="K50" s="234">
        <v>799</v>
      </c>
      <c r="L50" s="235">
        <v>2266</v>
      </c>
      <c r="M50" s="126">
        <v>2054</v>
      </c>
    </row>
    <row r="51" spans="1:13" ht="12.75">
      <c r="A51" s="97">
        <v>14</v>
      </c>
      <c r="B51" s="4"/>
      <c r="C51" s="183" t="s">
        <v>229</v>
      </c>
      <c r="D51" s="231">
        <v>50052</v>
      </c>
      <c r="E51" s="233">
        <v>47765</v>
      </c>
      <c r="F51" s="234">
        <v>34105</v>
      </c>
      <c r="G51" s="234">
        <v>4238</v>
      </c>
      <c r="H51" s="234">
        <v>358</v>
      </c>
      <c r="I51" s="234">
        <v>6692</v>
      </c>
      <c r="J51" s="234">
        <v>250</v>
      </c>
      <c r="K51" s="234">
        <v>2122</v>
      </c>
      <c r="L51" s="235">
        <v>2287</v>
      </c>
      <c r="M51" s="126">
        <v>3818</v>
      </c>
    </row>
    <row r="52" spans="1:13" ht="13.5" thickBot="1">
      <c r="A52" s="99">
        <v>15</v>
      </c>
      <c r="B52" s="189"/>
      <c r="C52" s="190" t="s">
        <v>230</v>
      </c>
      <c r="D52" s="232">
        <v>45256</v>
      </c>
      <c r="E52" s="236">
        <v>43847</v>
      </c>
      <c r="F52" s="237">
        <v>35868</v>
      </c>
      <c r="G52" s="237">
        <v>687</v>
      </c>
      <c r="H52" s="237">
        <v>203</v>
      </c>
      <c r="I52" s="237">
        <v>5893</v>
      </c>
      <c r="J52" s="237">
        <v>82</v>
      </c>
      <c r="K52" s="237">
        <v>1114</v>
      </c>
      <c r="L52" s="238">
        <v>1409</v>
      </c>
      <c r="M52" s="128">
        <v>2538</v>
      </c>
    </row>
    <row r="54" ht="12.75">
      <c r="A54" t="s">
        <v>266</v>
      </c>
    </row>
    <row r="56" ht="12.75">
      <c r="A56" t="s">
        <v>143</v>
      </c>
    </row>
  </sheetData>
  <mergeCells count="2">
    <mergeCell ref="E6:L6"/>
    <mergeCell ref="E8:K8"/>
  </mergeCells>
  <printOptions/>
  <pageMargins left="0.58" right="0.41" top="0.59" bottom="1" header="0.2" footer="0.5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="75" zoomScaleNormal="75" workbookViewId="0" topLeftCell="B1">
      <selection activeCell="G10" sqref="G10:H10"/>
    </sheetView>
  </sheetViews>
  <sheetFormatPr defaultColWidth="9.140625" defaultRowHeight="12.75"/>
  <cols>
    <col min="1" max="2" width="7.421875" style="0" customWidth="1"/>
    <col min="3" max="3" width="0.9921875" style="0" customWidth="1"/>
    <col min="4" max="4" width="39.7109375" style="0" customWidth="1"/>
    <col min="5" max="6" width="14.00390625" style="0" customWidth="1"/>
    <col min="7" max="7" width="14.8515625" style="0" customWidth="1"/>
    <col min="8" max="8" width="15.140625" style="0" customWidth="1"/>
  </cols>
  <sheetData>
    <row r="1" spans="1:8" ht="18">
      <c r="A1" s="146" t="s">
        <v>191</v>
      </c>
      <c r="B1" s="146"/>
      <c r="C1" s="146"/>
      <c r="D1" s="146"/>
      <c r="E1" s="146"/>
      <c r="F1" s="147"/>
      <c r="G1" s="147"/>
      <c r="H1" s="147"/>
    </row>
    <row r="2" spans="1:8" ht="10.5" customHeight="1">
      <c r="A2" s="148"/>
      <c r="B2" s="148"/>
      <c r="C2" s="148"/>
      <c r="D2" s="72"/>
      <c r="E2" s="72"/>
      <c r="F2" s="149"/>
      <c r="G2" s="149"/>
      <c r="H2" s="150"/>
    </row>
    <row r="3" spans="1:8" ht="12.75">
      <c r="A3" s="148" t="s">
        <v>192</v>
      </c>
      <c r="B3" s="148"/>
      <c r="C3" s="148"/>
      <c r="D3" s="72"/>
      <c r="E3" s="72"/>
      <c r="F3" s="149"/>
      <c r="G3" s="149"/>
      <c r="H3" s="150"/>
    </row>
    <row r="4" spans="1:8" ht="13.5" thickBot="1">
      <c r="A4" s="148" t="s">
        <v>235</v>
      </c>
      <c r="B4" s="148"/>
      <c r="C4" s="72"/>
      <c r="D4" s="150"/>
      <c r="E4" s="150"/>
      <c r="F4" s="150"/>
      <c r="G4" s="150"/>
      <c r="H4" s="150"/>
    </row>
    <row r="5" spans="1:8" ht="12.75">
      <c r="A5" s="151"/>
      <c r="B5" s="152"/>
      <c r="C5" s="153"/>
      <c r="D5" s="154"/>
      <c r="E5" s="155"/>
      <c r="F5" s="8"/>
      <c r="G5" s="6"/>
      <c r="H5" s="8"/>
    </row>
    <row r="6" spans="1:8" ht="12.75">
      <c r="A6" s="134" t="s">
        <v>193</v>
      </c>
      <c r="B6" s="144"/>
      <c r="C6" s="156"/>
      <c r="D6" s="157"/>
      <c r="E6" s="158" t="s">
        <v>194</v>
      </c>
      <c r="F6" s="135"/>
      <c r="G6" s="158" t="s">
        <v>195</v>
      </c>
      <c r="H6" s="135"/>
    </row>
    <row r="7" spans="1:8" ht="12.75">
      <c r="A7" s="159"/>
      <c r="B7" s="129"/>
      <c r="C7" s="130"/>
      <c r="D7" s="157"/>
      <c r="E7" s="160"/>
      <c r="F7" s="23"/>
      <c r="G7" s="161"/>
      <c r="H7" s="74"/>
    </row>
    <row r="8" spans="1:8" ht="14.25">
      <c r="A8" s="50">
        <v>2000</v>
      </c>
      <c r="B8" s="82">
        <v>1990</v>
      </c>
      <c r="C8" s="162"/>
      <c r="D8" s="163" t="s">
        <v>196</v>
      </c>
      <c r="E8" s="163">
        <v>2000</v>
      </c>
      <c r="F8" s="16" t="s">
        <v>236</v>
      </c>
      <c r="G8" s="19" t="s">
        <v>3</v>
      </c>
      <c r="H8" s="164" t="s">
        <v>58</v>
      </c>
    </row>
    <row r="9" spans="1:8" ht="12.75">
      <c r="A9" s="165"/>
      <c r="B9" s="166"/>
      <c r="C9" s="167"/>
      <c r="D9" s="168"/>
      <c r="E9" s="169" t="s">
        <v>5</v>
      </c>
      <c r="F9" s="170"/>
      <c r="G9" s="171"/>
      <c r="H9" s="170"/>
    </row>
    <row r="10" spans="1:8" ht="12.75">
      <c r="A10" s="7"/>
      <c r="B10" s="72"/>
      <c r="C10" s="4"/>
      <c r="D10" s="172" t="s">
        <v>197</v>
      </c>
      <c r="E10" s="173">
        <v>5894121</v>
      </c>
      <c r="F10" s="174">
        <v>4866692</v>
      </c>
      <c r="G10" s="175">
        <f>(E10-F10)</f>
        <v>1027429</v>
      </c>
      <c r="H10" s="176">
        <f>(E10-F10)/F10*100</f>
        <v>21.11144489932792</v>
      </c>
    </row>
    <row r="11" spans="1:8" ht="12.75">
      <c r="A11" s="7"/>
      <c r="B11" s="72"/>
      <c r="C11" s="4"/>
      <c r="D11" s="172"/>
      <c r="E11" s="177" t="s">
        <v>5</v>
      </c>
      <c r="F11" s="178" t="s">
        <v>5</v>
      </c>
      <c r="G11" s="179"/>
      <c r="H11" s="180"/>
    </row>
    <row r="12" spans="1:8" ht="12.75">
      <c r="A12" s="181"/>
      <c r="B12" s="148"/>
      <c r="C12" s="182"/>
      <c r="D12" s="172" t="s">
        <v>198</v>
      </c>
      <c r="E12" s="177" t="s">
        <v>5</v>
      </c>
      <c r="F12" s="178" t="s">
        <v>5</v>
      </c>
      <c r="G12" s="179"/>
      <c r="H12" s="180"/>
    </row>
    <row r="13" spans="1:8" ht="12.75">
      <c r="A13" s="181"/>
      <c r="B13" s="148"/>
      <c r="C13" s="182"/>
      <c r="D13" s="172"/>
      <c r="E13" s="177" t="s">
        <v>5</v>
      </c>
      <c r="F13" s="178" t="s">
        <v>5</v>
      </c>
      <c r="G13" s="179"/>
      <c r="H13" s="180"/>
    </row>
    <row r="14" spans="1:8" ht="12.75">
      <c r="A14" s="181">
        <v>1</v>
      </c>
      <c r="B14" s="148">
        <v>1</v>
      </c>
      <c r="C14" s="182"/>
      <c r="D14" s="183" t="s">
        <v>199</v>
      </c>
      <c r="E14" s="177">
        <v>1737034</v>
      </c>
      <c r="F14" s="178">
        <v>1507319</v>
      </c>
      <c r="G14" s="179">
        <f aca="true" t="shared" si="0" ref="G14:G28">(E14-F14)</f>
        <v>229715</v>
      </c>
      <c r="H14" s="184">
        <f aca="true" t="shared" si="1" ref="H14:H28">(E14-F14)/F14*100</f>
        <v>15.23997242786696</v>
      </c>
    </row>
    <row r="15" spans="1:8" ht="12.75">
      <c r="A15" s="181">
        <v>2</v>
      </c>
      <c r="B15" s="148">
        <v>2</v>
      </c>
      <c r="C15" s="182"/>
      <c r="D15" s="183" t="s">
        <v>200</v>
      </c>
      <c r="E15" s="177">
        <v>700820</v>
      </c>
      <c r="F15" s="178">
        <v>586203</v>
      </c>
      <c r="G15" s="179">
        <f t="shared" si="0"/>
        <v>114617</v>
      </c>
      <c r="H15" s="184">
        <f t="shared" si="1"/>
        <v>19.552441730936213</v>
      </c>
    </row>
    <row r="16" spans="1:8" ht="12.75">
      <c r="A16" s="181">
        <v>3</v>
      </c>
      <c r="B16" s="148">
        <v>3</v>
      </c>
      <c r="C16" s="182"/>
      <c r="D16" s="183" t="s">
        <v>201</v>
      </c>
      <c r="E16" s="177">
        <v>606024</v>
      </c>
      <c r="F16" s="178">
        <v>465642</v>
      </c>
      <c r="G16" s="179">
        <f t="shared" si="0"/>
        <v>140382</v>
      </c>
      <c r="H16" s="184">
        <f t="shared" si="1"/>
        <v>30.148053654953806</v>
      </c>
    </row>
    <row r="17" spans="1:8" ht="12.75">
      <c r="A17" s="181">
        <v>4</v>
      </c>
      <c r="B17" s="148">
        <v>4</v>
      </c>
      <c r="C17" s="182"/>
      <c r="D17" s="183" t="s">
        <v>202</v>
      </c>
      <c r="E17" s="177">
        <v>417939</v>
      </c>
      <c r="F17" s="178">
        <v>361364</v>
      </c>
      <c r="G17" s="179">
        <f t="shared" si="0"/>
        <v>56575</v>
      </c>
      <c r="H17" s="184">
        <f t="shared" si="1"/>
        <v>15.655959088343055</v>
      </c>
    </row>
    <row r="18" spans="1:8" ht="12.75">
      <c r="A18" s="7">
        <v>5</v>
      </c>
      <c r="B18" s="72">
        <v>5</v>
      </c>
      <c r="C18" s="4"/>
      <c r="D18" s="183" t="s">
        <v>203</v>
      </c>
      <c r="E18" s="177">
        <v>345238</v>
      </c>
      <c r="F18" s="178">
        <v>238053</v>
      </c>
      <c r="G18" s="179">
        <f t="shared" si="0"/>
        <v>107185</v>
      </c>
      <c r="H18" s="184">
        <f t="shared" si="1"/>
        <v>45.025687556972606</v>
      </c>
    </row>
    <row r="19" spans="1:8" ht="12.75">
      <c r="A19" s="7">
        <v>6</v>
      </c>
      <c r="B19" s="72">
        <v>6</v>
      </c>
      <c r="C19" s="4"/>
      <c r="D19" s="183" t="s">
        <v>204</v>
      </c>
      <c r="E19" s="177">
        <v>231969</v>
      </c>
      <c r="F19" s="178">
        <v>189731</v>
      </c>
      <c r="G19" s="179">
        <f t="shared" si="0"/>
        <v>42238</v>
      </c>
      <c r="H19" s="184">
        <f t="shared" si="1"/>
        <v>22.262044684316216</v>
      </c>
    </row>
    <row r="20" spans="1:8" ht="12.75">
      <c r="A20" s="7">
        <v>7</v>
      </c>
      <c r="B20" s="72">
        <v>7</v>
      </c>
      <c r="C20" s="4"/>
      <c r="D20" s="183" t="s">
        <v>205</v>
      </c>
      <c r="E20" s="177">
        <v>222581</v>
      </c>
      <c r="F20" s="178">
        <v>188823</v>
      </c>
      <c r="G20" s="179">
        <f t="shared" si="0"/>
        <v>33758</v>
      </c>
      <c r="H20" s="184">
        <f t="shared" si="1"/>
        <v>17.878118661391888</v>
      </c>
    </row>
    <row r="21" spans="1:8" ht="12.75">
      <c r="A21" s="7">
        <v>8</v>
      </c>
      <c r="B21" s="72">
        <v>8</v>
      </c>
      <c r="C21" s="4"/>
      <c r="D21" s="183" t="s">
        <v>206</v>
      </c>
      <c r="E21" s="177">
        <v>207355</v>
      </c>
      <c r="F21" s="178">
        <v>161238</v>
      </c>
      <c r="G21" s="179">
        <f t="shared" si="0"/>
        <v>46117</v>
      </c>
      <c r="H21" s="184">
        <f t="shared" si="1"/>
        <v>28.601818429898657</v>
      </c>
    </row>
    <row r="22" spans="1:8" ht="12.75">
      <c r="A22" s="7">
        <v>9</v>
      </c>
      <c r="B22" s="72">
        <v>9</v>
      </c>
      <c r="C22" s="4"/>
      <c r="D22" s="183" t="s">
        <v>207</v>
      </c>
      <c r="E22" s="177">
        <v>166814</v>
      </c>
      <c r="F22" s="178">
        <v>127780</v>
      </c>
      <c r="G22" s="179">
        <f t="shared" si="0"/>
        <v>39034</v>
      </c>
      <c r="H22" s="184">
        <f t="shared" si="1"/>
        <v>30.547816559712004</v>
      </c>
    </row>
    <row r="23" spans="1:8" ht="12.75">
      <c r="A23" s="7">
        <v>10</v>
      </c>
      <c r="B23" s="72">
        <v>10</v>
      </c>
      <c r="C23" s="4"/>
      <c r="D23" s="183" t="s">
        <v>208</v>
      </c>
      <c r="E23" s="177">
        <v>142475</v>
      </c>
      <c r="F23" s="178">
        <v>112560</v>
      </c>
      <c r="G23" s="179">
        <f t="shared" si="0"/>
        <v>29915</v>
      </c>
      <c r="H23" s="184">
        <f t="shared" si="1"/>
        <v>26.576936744847192</v>
      </c>
    </row>
    <row r="24" spans="1:8" ht="12.75">
      <c r="A24" s="7">
        <v>11</v>
      </c>
      <c r="B24" s="72">
        <v>12</v>
      </c>
      <c r="C24" s="4"/>
      <c r="D24" s="183" t="s">
        <v>209</v>
      </c>
      <c r="E24" s="177">
        <v>102979</v>
      </c>
      <c r="F24" s="178">
        <v>79555</v>
      </c>
      <c r="G24" s="179">
        <f t="shared" si="0"/>
        <v>23424</v>
      </c>
      <c r="H24" s="184">
        <f t="shared" si="1"/>
        <v>29.443781031990447</v>
      </c>
    </row>
    <row r="25" spans="1:8" ht="12.75">
      <c r="A25" s="7">
        <v>12</v>
      </c>
      <c r="B25" s="72">
        <v>11</v>
      </c>
      <c r="C25" s="4"/>
      <c r="D25" s="183" t="s">
        <v>210</v>
      </c>
      <c r="E25" s="177">
        <v>92948</v>
      </c>
      <c r="F25" s="178">
        <v>82119</v>
      </c>
      <c r="G25" s="179">
        <f t="shared" si="0"/>
        <v>10829</v>
      </c>
      <c r="H25" s="184">
        <f t="shared" si="1"/>
        <v>13.186960386755805</v>
      </c>
    </row>
    <row r="26" spans="1:8" ht="12.75">
      <c r="A26" s="7">
        <v>13</v>
      </c>
      <c r="B26" s="72">
        <v>17</v>
      </c>
      <c r="C26" s="4"/>
      <c r="D26" s="183" t="s">
        <v>211</v>
      </c>
      <c r="E26" s="177">
        <v>74698</v>
      </c>
      <c r="F26" s="178">
        <v>54758</v>
      </c>
      <c r="G26" s="179">
        <f t="shared" si="0"/>
        <v>19940</v>
      </c>
      <c r="H26" s="184">
        <f t="shared" si="1"/>
        <v>36.41477044450126</v>
      </c>
    </row>
    <row r="27" spans="1:8" ht="12.75">
      <c r="A27" s="7">
        <v>14</v>
      </c>
      <c r="B27" s="72">
        <v>14</v>
      </c>
      <c r="C27" s="4"/>
      <c r="D27" s="183" t="s">
        <v>212</v>
      </c>
      <c r="E27" s="177">
        <v>71558</v>
      </c>
      <c r="F27" s="178">
        <v>60195</v>
      </c>
      <c r="G27" s="179">
        <f t="shared" si="0"/>
        <v>11363</v>
      </c>
      <c r="H27" s="184">
        <f t="shared" si="1"/>
        <v>18.876983138134396</v>
      </c>
    </row>
    <row r="28" spans="1:8" ht="12.75">
      <c r="A28" s="7">
        <v>15</v>
      </c>
      <c r="B28" s="72">
        <v>15</v>
      </c>
      <c r="C28" s="4"/>
      <c r="D28" s="183" t="s">
        <v>213</v>
      </c>
      <c r="E28" s="177">
        <v>68600</v>
      </c>
      <c r="F28" s="178">
        <v>59358</v>
      </c>
      <c r="G28" s="179">
        <f t="shared" si="0"/>
        <v>9242</v>
      </c>
      <c r="H28" s="184">
        <f t="shared" si="1"/>
        <v>15.569931601469053</v>
      </c>
    </row>
    <row r="29" spans="1:8" ht="12.75">
      <c r="A29" s="7"/>
      <c r="B29" s="72"/>
      <c r="C29" s="4"/>
      <c r="D29" s="183"/>
      <c r="E29" s="177" t="s">
        <v>5</v>
      </c>
      <c r="F29" s="178"/>
      <c r="G29" s="179"/>
      <c r="H29" s="180"/>
    </row>
    <row r="30" spans="1:8" ht="12.75">
      <c r="A30" s="181"/>
      <c r="B30" s="148"/>
      <c r="C30" s="182"/>
      <c r="D30" s="172" t="s">
        <v>214</v>
      </c>
      <c r="E30" s="177" t="s">
        <v>5</v>
      </c>
      <c r="F30" s="178" t="s">
        <v>5</v>
      </c>
      <c r="G30" s="179"/>
      <c r="H30" s="180"/>
    </row>
    <row r="31" spans="1:8" ht="12.75">
      <c r="A31" s="181"/>
      <c r="B31" s="148"/>
      <c r="C31" s="182"/>
      <c r="D31" s="172"/>
      <c r="E31" s="177" t="s">
        <v>5</v>
      </c>
      <c r="F31" s="178" t="s">
        <v>5</v>
      </c>
      <c r="G31" s="179"/>
      <c r="H31" s="180"/>
    </row>
    <row r="32" spans="1:8" ht="12.75">
      <c r="A32" s="181">
        <v>1</v>
      </c>
      <c r="B32" s="148">
        <v>1</v>
      </c>
      <c r="C32" s="182"/>
      <c r="D32" s="183" t="s">
        <v>215</v>
      </c>
      <c r="E32" s="177">
        <v>563374</v>
      </c>
      <c r="F32" s="178">
        <v>516259</v>
      </c>
      <c r="G32" s="179">
        <f aca="true" t="shared" si="2" ref="G32:G37">(E32-F32)</f>
        <v>47115</v>
      </c>
      <c r="H32" s="184">
        <f aca="true" t="shared" si="3" ref="H32:H37">(E32-F32)/F32*100</f>
        <v>9.126233150414812</v>
      </c>
    </row>
    <row r="33" spans="1:8" ht="12.75">
      <c r="A33" s="181">
        <v>2</v>
      </c>
      <c r="B33" s="148">
        <v>2</v>
      </c>
      <c r="C33" s="182"/>
      <c r="D33" s="183" t="s">
        <v>216</v>
      </c>
      <c r="E33" s="177">
        <v>195629</v>
      </c>
      <c r="F33" s="178">
        <v>177196</v>
      </c>
      <c r="G33" s="179">
        <f t="shared" si="2"/>
        <v>18433</v>
      </c>
      <c r="H33" s="184">
        <f t="shared" si="3"/>
        <v>10.40260502494413</v>
      </c>
    </row>
    <row r="34" spans="1:8" ht="12.75">
      <c r="A34" s="181">
        <v>3</v>
      </c>
      <c r="B34" s="148">
        <v>3</v>
      </c>
      <c r="C34" s="182"/>
      <c r="D34" s="183" t="s">
        <v>217</v>
      </c>
      <c r="E34" s="177">
        <v>193556</v>
      </c>
      <c r="F34" s="178">
        <v>176664</v>
      </c>
      <c r="G34" s="179">
        <f t="shared" si="2"/>
        <v>16892</v>
      </c>
      <c r="H34" s="184">
        <f t="shared" si="3"/>
        <v>9.561653760811485</v>
      </c>
    </row>
    <row r="35" spans="1:8" ht="12.75">
      <c r="A35" s="181">
        <v>4</v>
      </c>
      <c r="B35" s="148">
        <v>8</v>
      </c>
      <c r="C35" s="182"/>
      <c r="D35" s="183" t="s">
        <v>218</v>
      </c>
      <c r="E35" s="177">
        <v>143560</v>
      </c>
      <c r="F35" s="178">
        <v>46380</v>
      </c>
      <c r="G35" s="179">
        <f t="shared" si="2"/>
        <v>97180</v>
      </c>
      <c r="H35" s="184">
        <f t="shared" si="3"/>
        <v>209.52996981457525</v>
      </c>
    </row>
    <row r="36" spans="1:8" ht="12.75">
      <c r="A36" s="7">
        <v>5</v>
      </c>
      <c r="B36" s="72">
        <v>4</v>
      </c>
      <c r="C36" s="4"/>
      <c r="D36" s="183" t="s">
        <v>219</v>
      </c>
      <c r="E36" s="177">
        <v>109569</v>
      </c>
      <c r="F36" s="178">
        <v>86874</v>
      </c>
      <c r="G36" s="179">
        <f t="shared" si="2"/>
        <v>22695</v>
      </c>
      <c r="H36" s="184">
        <f t="shared" si="3"/>
        <v>26.124041715588092</v>
      </c>
    </row>
    <row r="37" spans="1:8" ht="12.75">
      <c r="A37" s="7">
        <v>6</v>
      </c>
      <c r="B37" s="72">
        <v>5</v>
      </c>
      <c r="C37" s="4"/>
      <c r="D37" s="183" t="s">
        <v>220</v>
      </c>
      <c r="E37" s="177">
        <v>91488</v>
      </c>
      <c r="F37" s="178">
        <v>69961</v>
      </c>
      <c r="G37" s="179">
        <f t="shared" si="2"/>
        <v>21527</v>
      </c>
      <c r="H37" s="184">
        <f t="shared" si="3"/>
        <v>30.770000428810334</v>
      </c>
    </row>
    <row r="38" spans="1:8" ht="12.75">
      <c r="A38" s="7">
        <v>7</v>
      </c>
      <c r="B38" s="85" t="s">
        <v>221</v>
      </c>
      <c r="C38" s="4"/>
      <c r="D38" s="183" t="s">
        <v>222</v>
      </c>
      <c r="E38" s="177">
        <v>83259</v>
      </c>
      <c r="F38" s="185" t="s">
        <v>221</v>
      </c>
      <c r="G38" s="186" t="s">
        <v>221</v>
      </c>
      <c r="H38" s="185" t="s">
        <v>221</v>
      </c>
    </row>
    <row r="39" spans="1:8" ht="12.75">
      <c r="A39" s="7">
        <v>8</v>
      </c>
      <c r="B39" s="72">
        <v>13</v>
      </c>
      <c r="C39" s="4"/>
      <c r="D39" s="183" t="s">
        <v>223</v>
      </c>
      <c r="E39" s="177">
        <v>79524</v>
      </c>
      <c r="F39" s="178">
        <v>37960</v>
      </c>
      <c r="G39" s="179">
        <f>(E39-F39)</f>
        <v>41564</v>
      </c>
      <c r="H39" s="184">
        <f>(E39-F39)/F39*100</f>
        <v>109.49420442571127</v>
      </c>
    </row>
    <row r="40" spans="1:8" ht="12.75">
      <c r="A40" s="7">
        <v>9</v>
      </c>
      <c r="B40" s="72">
        <v>6</v>
      </c>
      <c r="C40" s="4"/>
      <c r="D40" s="183" t="s">
        <v>224</v>
      </c>
      <c r="E40" s="177">
        <v>71845</v>
      </c>
      <c r="F40" s="178">
        <v>54827</v>
      </c>
      <c r="G40" s="179">
        <f>(E40-F40)</f>
        <v>17018</v>
      </c>
      <c r="H40" s="184">
        <f>(E40-F40)/F40*100</f>
        <v>31.039451365203274</v>
      </c>
    </row>
    <row r="41" spans="1:8" ht="12.75">
      <c r="A41" s="7">
        <v>10</v>
      </c>
      <c r="B41" s="72">
        <v>7</v>
      </c>
      <c r="C41" s="4"/>
      <c r="D41" s="183" t="s">
        <v>225</v>
      </c>
      <c r="E41" s="177">
        <v>67171</v>
      </c>
      <c r="F41" s="178">
        <v>52179</v>
      </c>
      <c r="G41" s="179">
        <f>(E41-F41)</f>
        <v>14992</v>
      </c>
      <c r="H41" s="184">
        <f>(E41-F41)/F41*100</f>
        <v>28.73186530979896</v>
      </c>
    </row>
    <row r="42" spans="1:8" ht="12.75">
      <c r="A42" s="7">
        <v>11</v>
      </c>
      <c r="B42" s="85" t="s">
        <v>221</v>
      </c>
      <c r="C42" s="4"/>
      <c r="D42" s="183" t="s">
        <v>226</v>
      </c>
      <c r="E42" s="177">
        <v>58211</v>
      </c>
      <c r="F42" s="185" t="s">
        <v>221</v>
      </c>
      <c r="G42" s="186" t="s">
        <v>221</v>
      </c>
      <c r="H42" s="185" t="s">
        <v>221</v>
      </c>
    </row>
    <row r="43" spans="1:8" ht="12.75">
      <c r="A43" s="7">
        <v>12</v>
      </c>
      <c r="B43" s="72">
        <v>9</v>
      </c>
      <c r="C43" s="4"/>
      <c r="D43" s="183" t="s">
        <v>227</v>
      </c>
      <c r="E43" s="177">
        <v>54693</v>
      </c>
      <c r="F43" s="178">
        <v>42155</v>
      </c>
      <c r="G43" s="179">
        <f>(E43-F43)</f>
        <v>12538</v>
      </c>
      <c r="H43" s="184">
        <f>(E43-F43)/F43*100</f>
        <v>29.742616534218953</v>
      </c>
    </row>
    <row r="44" spans="1:8" ht="12.75">
      <c r="A44" s="7">
        <v>13</v>
      </c>
      <c r="B44" s="85" t="s">
        <v>221</v>
      </c>
      <c r="C44" s="4"/>
      <c r="D44" s="183" t="s">
        <v>228</v>
      </c>
      <c r="E44" s="177">
        <v>53025</v>
      </c>
      <c r="F44" s="185" t="s">
        <v>221</v>
      </c>
      <c r="G44" s="186" t="s">
        <v>221</v>
      </c>
      <c r="H44" s="185" t="s">
        <v>221</v>
      </c>
    </row>
    <row r="45" spans="1:8" ht="12.75">
      <c r="A45" s="7">
        <v>14</v>
      </c>
      <c r="B45" s="72">
        <v>10</v>
      </c>
      <c r="C45" s="4"/>
      <c r="D45" s="183" t="s">
        <v>229</v>
      </c>
      <c r="E45" s="177">
        <v>50052</v>
      </c>
      <c r="F45" s="178">
        <v>41688</v>
      </c>
      <c r="G45" s="179">
        <f>(E45-F45)</f>
        <v>8364</v>
      </c>
      <c r="H45" s="184">
        <f>(E45-F45)/F45*100</f>
        <v>20.063327576280944</v>
      </c>
    </row>
    <row r="46" spans="1:8" ht="13.5" thickBot="1">
      <c r="A46" s="187">
        <v>15</v>
      </c>
      <c r="B46" s="188">
        <v>14</v>
      </c>
      <c r="C46" s="189"/>
      <c r="D46" s="190" t="s">
        <v>230</v>
      </c>
      <c r="E46" s="191">
        <v>45256</v>
      </c>
      <c r="F46" s="192">
        <v>35800</v>
      </c>
      <c r="G46" s="193">
        <f>(E46-F46)</f>
        <v>9456</v>
      </c>
      <c r="H46" s="194">
        <f>(E46-F46)/F46*100</f>
        <v>26.41340782122905</v>
      </c>
    </row>
    <row r="48" ht="12.75">
      <c r="A48" t="s">
        <v>145</v>
      </c>
    </row>
    <row r="50" ht="12.75">
      <c r="A50" t="s">
        <v>231</v>
      </c>
    </row>
    <row r="52" spans="1:2" ht="14.25">
      <c r="A52" s="39" t="s">
        <v>232</v>
      </c>
      <c r="B52" s="39"/>
    </row>
    <row r="53" spans="1:2" ht="12.75">
      <c r="A53" s="17" t="s">
        <v>233</v>
      </c>
      <c r="B53" s="17"/>
    </row>
    <row r="54" spans="1:2" ht="12.75">
      <c r="A54" s="17"/>
      <c r="B54" s="17"/>
    </row>
    <row r="55" ht="12.75">
      <c r="A55" t="s">
        <v>234</v>
      </c>
    </row>
  </sheetData>
  <mergeCells count="3">
    <mergeCell ref="E6:F6"/>
    <mergeCell ref="G6:H6"/>
    <mergeCell ref="A6:B6"/>
  </mergeCells>
  <printOptions/>
  <pageMargins left="0.65" right="0.41" top="0.71" bottom="1" header="0.2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Population Division</cp:lastModifiedBy>
  <cp:lastPrinted>2001-03-03T20:17:28Z</cp:lastPrinted>
  <dcterms:created xsi:type="dcterms:W3CDTF">2000-03-02T18:37:00Z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